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940" windowHeight="10620" activeTab="2"/>
  </bookViews>
  <sheets>
    <sheet name="2007-03-08" sheetId="1" r:id="rId1"/>
    <sheet name="Подсчет результатов" sheetId="2" r:id="rId2"/>
    <sheet name="Командные результаты" sheetId="3" r:id="rId3"/>
  </sheets>
  <definedNames/>
  <calcPr fullCalcOnLoad="1"/>
</workbook>
</file>

<file path=xl/sharedStrings.xml><?xml version="1.0" encoding="utf-8"?>
<sst xmlns="http://schemas.openxmlformats.org/spreadsheetml/2006/main" count="2307" uniqueCount="423">
  <si>
    <t>№п/п</t>
  </si>
  <si>
    <t>Фамилия, имя</t>
  </si>
  <si>
    <t>Коллектив</t>
  </si>
  <si>
    <t>Квал</t>
  </si>
  <si>
    <t>Результат</t>
  </si>
  <si>
    <t>Место</t>
  </si>
  <si>
    <t>Очки</t>
  </si>
  <si>
    <t>Прим</t>
  </si>
  <si>
    <t>Борина Злата</t>
  </si>
  <si>
    <t>РМАТ</t>
  </si>
  <si>
    <t>МС</t>
  </si>
  <si>
    <t>Мендель Татьяна</t>
  </si>
  <si>
    <t>Чукарева Алена</t>
  </si>
  <si>
    <t>МЭИ</t>
  </si>
  <si>
    <t>Вовк Ирина</t>
  </si>
  <si>
    <t>РГСУ</t>
  </si>
  <si>
    <t>Мунина Екатерина</t>
  </si>
  <si>
    <t>Жердева Ольга</t>
  </si>
  <si>
    <t>МГТУ</t>
  </si>
  <si>
    <t>КМС</t>
  </si>
  <si>
    <t>Молоткова Маргарита</t>
  </si>
  <si>
    <t>Щербакова Наталья</t>
  </si>
  <si>
    <t>МАИ</t>
  </si>
  <si>
    <t>Олейниченкова Нина</t>
  </si>
  <si>
    <t>Овсянникова Галина</t>
  </si>
  <si>
    <t>Кузьмина Дарья</t>
  </si>
  <si>
    <t>МГПУ-ПИФК</t>
  </si>
  <si>
    <t>Лукина Татьяна</t>
  </si>
  <si>
    <t>МГУ</t>
  </si>
  <si>
    <t>Славнова Анна</t>
  </si>
  <si>
    <t>Сухарева Надежда</t>
  </si>
  <si>
    <t>I</t>
  </si>
  <si>
    <t>Шалунова Наталья</t>
  </si>
  <si>
    <t>Щербакова Елизавета</t>
  </si>
  <si>
    <t>Нифонтова Ольга</t>
  </si>
  <si>
    <t>МГУЛ</t>
  </si>
  <si>
    <t>Иванова Мария</t>
  </si>
  <si>
    <t>Розова Татьяна</t>
  </si>
  <si>
    <t>Жукова Александра</t>
  </si>
  <si>
    <t>МФТИ</t>
  </si>
  <si>
    <t>III</t>
  </si>
  <si>
    <t>Федченко Светлана</t>
  </si>
  <si>
    <t>МГСУ (МИСИ)</t>
  </si>
  <si>
    <t>Матвиенко Юлия</t>
  </si>
  <si>
    <t>Колоскова Ирина</t>
  </si>
  <si>
    <t>---</t>
  </si>
  <si>
    <t>лично</t>
  </si>
  <si>
    <t>Юрманова Людмила</t>
  </si>
  <si>
    <t>Бортновская Тамара</t>
  </si>
  <si>
    <t>Павлова Елена</t>
  </si>
  <si>
    <t>МГУИЭ</t>
  </si>
  <si>
    <t>Зеленцова Галина</t>
  </si>
  <si>
    <t>Елизарова Алина</t>
  </si>
  <si>
    <t>Ляхова Яна</t>
  </si>
  <si>
    <t>Старкина Татьяна</t>
  </si>
  <si>
    <t>Пляшечко Мария</t>
  </si>
  <si>
    <t>МГИУ</t>
  </si>
  <si>
    <t>Качурина Ирина</t>
  </si>
  <si>
    <t>Рощина Янина</t>
  </si>
  <si>
    <t>II</t>
  </si>
  <si>
    <t>Коптева Наталья</t>
  </si>
  <si>
    <t>Глаголева Мария</t>
  </si>
  <si>
    <t>Дудникова Татьяна</t>
  </si>
  <si>
    <t>МИФИ</t>
  </si>
  <si>
    <t>Онипченко Надежда</t>
  </si>
  <si>
    <t>Гайдамака Александра</t>
  </si>
  <si>
    <t>Филимонова Надежда</t>
  </si>
  <si>
    <t>МГАУ</t>
  </si>
  <si>
    <t>Игонина Мария</t>
  </si>
  <si>
    <t>Новикова Виктория</t>
  </si>
  <si>
    <t>Подкорытова Екатерина</t>
  </si>
  <si>
    <t>Душистова Анна</t>
  </si>
  <si>
    <t>Парилова Татьяна</t>
  </si>
  <si>
    <t>Дорофеев Данила</t>
  </si>
  <si>
    <t>Кришталенко Мария</t>
  </si>
  <si>
    <t>Сироткина Любовь</t>
  </si>
  <si>
    <t>Егорова Татьяна</t>
  </si>
  <si>
    <t>Захарова Татьяна</t>
  </si>
  <si>
    <t>Федорова Светлана</t>
  </si>
  <si>
    <t>Дернова Евгения</t>
  </si>
  <si>
    <t>РГАУ-МСХА</t>
  </si>
  <si>
    <t>Баскакова Галина</t>
  </si>
  <si>
    <t>Федорова Елена</t>
  </si>
  <si>
    <t>Гундарева Ирина</t>
  </si>
  <si>
    <t>Киняева Ольга</t>
  </si>
  <si>
    <t>Ярошевская Анна</t>
  </si>
  <si>
    <t>Шутова Ирина</t>
  </si>
  <si>
    <t>Иванова Ольга</t>
  </si>
  <si>
    <t>Ковалева Юлия</t>
  </si>
  <si>
    <t>Жукова Надежда</t>
  </si>
  <si>
    <t>Бодунова Анна</t>
  </si>
  <si>
    <t>Истягина Евгения</t>
  </si>
  <si>
    <t>Вальба Ольга</t>
  </si>
  <si>
    <t>Гришина Любовь</t>
  </si>
  <si>
    <t>Кучина Мария</t>
  </si>
  <si>
    <t>Попова Дарья</t>
  </si>
  <si>
    <t>Перлова Татьяна</t>
  </si>
  <si>
    <t>Виноградова Анна</t>
  </si>
  <si>
    <t>Писаренко Надежда</t>
  </si>
  <si>
    <t>МЭСИ</t>
  </si>
  <si>
    <t>Антипова Ольга</t>
  </si>
  <si>
    <t>Михайлова Ирина</t>
  </si>
  <si>
    <t>п.п.7.10</t>
  </si>
  <si>
    <t>Петухова Наталья</t>
  </si>
  <si>
    <t>Носова Анастасия</t>
  </si>
  <si>
    <t>Ягудина Анна</t>
  </si>
  <si>
    <t>п.п.27.4</t>
  </si>
  <si>
    <t>Семенкова Надежда</t>
  </si>
  <si>
    <t>Коробенко Ольга</t>
  </si>
  <si>
    <t>НЕ СТАРТ</t>
  </si>
  <si>
    <t>Наумкина Тамара</t>
  </si>
  <si>
    <t>Белякова Евгения</t>
  </si>
  <si>
    <t>Мухумидьярова Тая</t>
  </si>
  <si>
    <t>Мирзоева Ирада</t>
  </si>
  <si>
    <t>Горбунова Анастасия</t>
  </si>
  <si>
    <t>Богданова Анна</t>
  </si>
  <si>
    <t>Климова Евгения</t>
  </si>
  <si>
    <t>МИИГАиК</t>
  </si>
  <si>
    <t>Решетникова Алена</t>
  </si>
  <si>
    <t>Кирика Светлана</t>
  </si>
  <si>
    <t>Краснова Людмила</t>
  </si>
  <si>
    <t>Корененкова Елена</t>
  </si>
  <si>
    <t>Хлестова Марина</t>
  </si>
  <si>
    <t>Крылова Мария</t>
  </si>
  <si>
    <t>Назарова Марина</t>
  </si>
  <si>
    <t>Смыгина Татьяна</t>
  </si>
  <si>
    <t>Музалева Наталья</t>
  </si>
  <si>
    <t>Дмитриева Елена</t>
  </si>
  <si>
    <t>Иванова Марина</t>
  </si>
  <si>
    <t>Томина Елена</t>
  </si>
  <si>
    <t>Гурова Юлия</t>
  </si>
  <si>
    <t>Ершова Юлия</t>
  </si>
  <si>
    <t>Панина Дарья</t>
  </si>
  <si>
    <t>Воробьева Евгения</t>
  </si>
  <si>
    <t>Козлова Татьяна</t>
  </si>
  <si>
    <t>МСМК</t>
  </si>
  <si>
    <t>Лакутинова Екатерина</t>
  </si>
  <si>
    <t>Овчинников Василий</t>
  </si>
  <si>
    <t>Мальцев Алексей</t>
  </si>
  <si>
    <t>Гаген-Торн Александр</t>
  </si>
  <si>
    <t>МГАВТ</t>
  </si>
  <si>
    <t>Салаткин Александр</t>
  </si>
  <si>
    <t>Баранов Евгений</t>
  </si>
  <si>
    <t>Повышев Иван</t>
  </si>
  <si>
    <t>Борисов Максим</t>
  </si>
  <si>
    <t>МПГУ</t>
  </si>
  <si>
    <t>Алексеев Андрей</t>
  </si>
  <si>
    <t>Голубев Владимир</t>
  </si>
  <si>
    <t>Масный Дмитрий</t>
  </si>
  <si>
    <t>МАДИ</t>
  </si>
  <si>
    <t>Салов Глеб</t>
  </si>
  <si>
    <t>Кубарев Михаил</t>
  </si>
  <si>
    <t>Никифоров Артем</t>
  </si>
  <si>
    <t>Капитонов Максим</t>
  </si>
  <si>
    <t>Снигирев Сергей</t>
  </si>
  <si>
    <t>РАП</t>
  </si>
  <si>
    <t>Голенев Дмитрий</t>
  </si>
  <si>
    <t>Чистяков Станислав</t>
  </si>
  <si>
    <t>Лазарев Григорий</t>
  </si>
  <si>
    <t>МИИТ</t>
  </si>
  <si>
    <t>Сухов Артем</t>
  </si>
  <si>
    <t>МГУПИ</t>
  </si>
  <si>
    <t>Лукин Андрей</t>
  </si>
  <si>
    <t>Курмакаев Дамир</t>
  </si>
  <si>
    <t>Опалев Олег</t>
  </si>
  <si>
    <t>Жердев Владимир</t>
  </si>
  <si>
    <t>Агапов Андрей</t>
  </si>
  <si>
    <t>Лавринович Артем</t>
  </si>
  <si>
    <t>Шорохов Сергей</t>
  </si>
  <si>
    <t>Павлов Алексей</t>
  </si>
  <si>
    <t>Лацис Иван</t>
  </si>
  <si>
    <t>Холопов Андрей</t>
  </si>
  <si>
    <t>Репин Денис</t>
  </si>
  <si>
    <t>Геллер Олег</t>
  </si>
  <si>
    <t>Подобедов Тимофей</t>
  </si>
  <si>
    <t>Суровцев Александр</t>
  </si>
  <si>
    <t>МГОУ</t>
  </si>
  <si>
    <t>Голышев Иван</t>
  </si>
  <si>
    <t>Олейниченков Вячеслав</t>
  </si>
  <si>
    <t>Кололеев Дмитрий</t>
  </si>
  <si>
    <t>Данченков Денис</t>
  </si>
  <si>
    <t>Жуков Михаил</t>
  </si>
  <si>
    <t>МФПА</t>
  </si>
  <si>
    <t>Шестов Алексей</t>
  </si>
  <si>
    <t>Тарасов Максим</t>
  </si>
  <si>
    <t>Филев Александр</t>
  </si>
  <si>
    <t>Мерзликин Роман</t>
  </si>
  <si>
    <t>Богомолов Леонид</t>
  </si>
  <si>
    <t>Чижиков Алексей</t>
  </si>
  <si>
    <t>Шведов Галактион</t>
  </si>
  <si>
    <t>Синицкий Борис</t>
  </si>
  <si>
    <t>Подкорытов Евгений</t>
  </si>
  <si>
    <t>Ерпылев Константин</t>
  </si>
  <si>
    <t>МГУПС</t>
  </si>
  <si>
    <t>Харин Андрей</t>
  </si>
  <si>
    <t>Храмцов Андрей</t>
  </si>
  <si>
    <t>МАМИ</t>
  </si>
  <si>
    <t>Огрызков Алексей</t>
  </si>
  <si>
    <t>Суржиков Андрей</t>
  </si>
  <si>
    <t>Конопольский Егор</t>
  </si>
  <si>
    <t>Алешин Константин</t>
  </si>
  <si>
    <t>Тихомиров Михаил</t>
  </si>
  <si>
    <t>Котов Юрий</t>
  </si>
  <si>
    <t>Куров Сергей</t>
  </si>
  <si>
    <t>Горячев Михаил</t>
  </si>
  <si>
    <t>Ганичев Павел</t>
  </si>
  <si>
    <t>Дудников Владимир</t>
  </si>
  <si>
    <t>Кузнецов Петр</t>
  </si>
  <si>
    <t>Петров Алексей</t>
  </si>
  <si>
    <t>Ермаченков Алексей</t>
  </si>
  <si>
    <t>Калашников Дмитрий</t>
  </si>
  <si>
    <t>Андреев Николай</t>
  </si>
  <si>
    <t>Новоселов Алексей</t>
  </si>
  <si>
    <t>Сетунин Петр</t>
  </si>
  <si>
    <t>Калашников Денис</t>
  </si>
  <si>
    <t>Рудометкин Максим</t>
  </si>
  <si>
    <t>Лапшин Андрей</t>
  </si>
  <si>
    <t>Петров Константин</t>
  </si>
  <si>
    <t>Смехов Никита</t>
  </si>
  <si>
    <t>МИКХиС</t>
  </si>
  <si>
    <t>Филимонов Василий</t>
  </si>
  <si>
    <t>Заботин Александр</t>
  </si>
  <si>
    <t>Фролов Дмитрий</t>
  </si>
  <si>
    <t>Яковлев Станислав</t>
  </si>
  <si>
    <t>Ленев Ярослав</t>
  </si>
  <si>
    <t>Моралев Иван</t>
  </si>
  <si>
    <t>Чижиков Сергей</t>
  </si>
  <si>
    <t>Гуляев Андрей</t>
  </si>
  <si>
    <t>Абраменко Дмитрий</t>
  </si>
  <si>
    <t>Самокотин Алексей</t>
  </si>
  <si>
    <t>Марченко Василий</t>
  </si>
  <si>
    <t>Павлов Кирилл</t>
  </si>
  <si>
    <t>Волосных Дмитрий</t>
  </si>
  <si>
    <t>Платонов Александр</t>
  </si>
  <si>
    <t>Васильев Александр</t>
  </si>
  <si>
    <t>Поплавский Илья</t>
  </si>
  <si>
    <t>Амосов Игорь</t>
  </si>
  <si>
    <t>Козлов Александр</t>
  </si>
  <si>
    <t>Комраков Данила</t>
  </si>
  <si>
    <t>Щекалёв Алексей</t>
  </si>
  <si>
    <t>МГАВМиБ</t>
  </si>
  <si>
    <t>Алексеев Сергей</t>
  </si>
  <si>
    <t>Беглов Александр</t>
  </si>
  <si>
    <t>Быркин Витктор</t>
  </si>
  <si>
    <t>Ульянов Александр</t>
  </si>
  <si>
    <t>Свистунов руслан</t>
  </si>
  <si>
    <t>Сорников Александр</t>
  </si>
  <si>
    <t>Артемов Андрей</t>
  </si>
  <si>
    <t>Кириленко Игорь</t>
  </si>
  <si>
    <t>Молочков Владимир</t>
  </si>
  <si>
    <t>Синьков Алексей</t>
  </si>
  <si>
    <t>МТУСИ</t>
  </si>
  <si>
    <t>Малышкин Юрий</t>
  </si>
  <si>
    <t>МГУ-лично</t>
  </si>
  <si>
    <t>Дронов Александр</t>
  </si>
  <si>
    <t>Хрулев Егор</t>
  </si>
  <si>
    <t>Ванин Степан</t>
  </si>
  <si>
    <t>Сережкин Михаил</t>
  </si>
  <si>
    <t>Кротов Антон</t>
  </si>
  <si>
    <t>Мидаков Алексей</t>
  </si>
  <si>
    <t>Савченко Михаил</t>
  </si>
  <si>
    <t>Лямкин Павел</t>
  </si>
  <si>
    <t>Казаков Андрей</t>
  </si>
  <si>
    <t>Пластун Александр</t>
  </si>
  <si>
    <t>Ломакин Сергей</t>
  </si>
  <si>
    <t>Гусев Федор</t>
  </si>
  <si>
    <t>Баранов Александр</t>
  </si>
  <si>
    <t>Флягин Геннадий</t>
  </si>
  <si>
    <t>Козлов Алексей</t>
  </si>
  <si>
    <t>Нескородев Константин</t>
  </si>
  <si>
    <t>Новиков Александр</t>
  </si>
  <si>
    <t>Гаврилов Павел</t>
  </si>
  <si>
    <t>Петухов Дмитрий</t>
  </si>
  <si>
    <t>Горчаков Игорь</t>
  </si>
  <si>
    <t>Обухов Евгений</t>
  </si>
  <si>
    <t>Бучнев Виктор</t>
  </si>
  <si>
    <t>Бекетов Илья</t>
  </si>
  <si>
    <t>Николаев Максим</t>
  </si>
  <si>
    <t>Синкевич Олег</t>
  </si>
  <si>
    <t>Коминчук Дмитрий</t>
  </si>
  <si>
    <t>Нестеренко Дмитрий</t>
  </si>
  <si>
    <t>.........Сергей</t>
  </si>
  <si>
    <t>Симонов Михаил</t>
  </si>
  <si>
    <t>Филипцев А.</t>
  </si>
  <si>
    <t>Васичкин Павел</t>
  </si>
  <si>
    <t>Благих Павел</t>
  </si>
  <si>
    <t>Прокофьев Яан</t>
  </si>
  <si>
    <t>Хрулев Степан</t>
  </si>
  <si>
    <t>Данилов Алексей</t>
  </si>
  <si>
    <t>Крупнов Владислав</t>
  </si>
  <si>
    <t>Моисеев Олег</t>
  </si>
  <si>
    <t>Лапкин Дмитрий</t>
  </si>
  <si>
    <t>Свистунов Руслан</t>
  </si>
  <si>
    <t>Сухарев Иван</t>
  </si>
  <si>
    <t>Шаханов Александр</t>
  </si>
  <si>
    <t>Райков Артем</t>
  </si>
  <si>
    <t>Доронин Сергей</t>
  </si>
  <si>
    <t>Карпов Александр</t>
  </si>
  <si>
    <t>Митерев Егор</t>
  </si>
  <si>
    <t>Зузов Тимофей</t>
  </si>
  <si>
    <t>Кучеров Иван</t>
  </si>
  <si>
    <t>Смелый Виталий</t>
  </si>
  <si>
    <t>Кочуров Сергей</t>
  </si>
  <si>
    <t>Зотов Алексей</t>
  </si>
  <si>
    <t>Путилов Яков</t>
  </si>
  <si>
    <t>Копейкин Иван</t>
  </si>
  <si>
    <t>Яковлев Павел</t>
  </si>
  <si>
    <t>Масленников Максим</t>
  </si>
  <si>
    <t>Захаров Сергей</t>
  </si>
  <si>
    <t>Тушин Александр</t>
  </si>
  <si>
    <t>Матвиенко Михаил</t>
  </si>
  <si>
    <t>Цыганов Дмитрий</t>
  </si>
  <si>
    <t>Дементьев Евгений</t>
  </si>
  <si>
    <t>Клевицкий Максим</t>
  </si>
  <si>
    <t>Бодяев Александр</t>
  </si>
  <si>
    <t>Кунгурцев Вячеслав</t>
  </si>
  <si>
    <t>Трошин Павел</t>
  </si>
  <si>
    <t>Завьялов Евгений</t>
  </si>
  <si>
    <t>Смирнов Павел</t>
  </si>
  <si>
    <t>Майоров Сергей</t>
  </si>
  <si>
    <t>Гордон Кирилл</t>
  </si>
  <si>
    <t>Борисов Владислав</t>
  </si>
  <si>
    <t>Слынько Юрий</t>
  </si>
  <si>
    <t>Кукуруза Олег</t>
  </si>
  <si>
    <t>Краснов Андрей</t>
  </si>
  <si>
    <t>Цуриков Павел</t>
  </si>
  <si>
    <t>Пряничников Никита</t>
  </si>
  <si>
    <t>Ковалев Михаил</t>
  </si>
  <si>
    <t>Кисилев Денис</t>
  </si>
  <si>
    <t>Цветков Александр</t>
  </si>
  <si>
    <t>Филатов Павел</t>
  </si>
  <si>
    <t>Большаков Алексей</t>
  </si>
  <si>
    <t>Ковальчук Владимир</t>
  </si>
  <si>
    <t>Бортник Алексей</t>
  </si>
  <si>
    <t>Линьков Евгений</t>
  </si>
  <si>
    <t>Опарин Григорий</t>
  </si>
  <si>
    <t>Кнотько Александр</t>
  </si>
  <si>
    <t>Нуждин Юрий</t>
  </si>
  <si>
    <t>Поташин Дмитрий</t>
  </si>
  <si>
    <t>Снигирев Алексей</t>
  </si>
  <si>
    <t>Конохов Алексей</t>
  </si>
  <si>
    <t>Золотарев Константин</t>
  </si>
  <si>
    <t>Ямчук Дмитрий</t>
  </si>
  <si>
    <t>Кроль Антон</t>
  </si>
  <si>
    <t>Жуков Александр</t>
  </si>
  <si>
    <t>Фролов Алексей</t>
  </si>
  <si>
    <t>Московские студенческие игры</t>
  </si>
  <si>
    <t>по спортивному ориентированию на лыжах</t>
  </si>
  <si>
    <t>в заданном направлении (спринт).</t>
  </si>
  <si>
    <t>8 марта 2007г.,</t>
  </si>
  <si>
    <t>стадион Медик</t>
  </si>
  <si>
    <t>ЖА, 10 КП, 4.950 км</t>
  </si>
  <si>
    <t>МА, 11 КП, 5.500 км</t>
  </si>
  <si>
    <t>Главный судья</t>
  </si>
  <si>
    <t>Куницын Н.Н., СВК</t>
  </si>
  <si>
    <t>Главный секретарь</t>
  </si>
  <si>
    <t>Рязанская Т.Ю., СРК</t>
  </si>
  <si>
    <t>Номер</t>
  </si>
  <si>
    <t>ГР</t>
  </si>
  <si>
    <t>Группа</t>
  </si>
  <si>
    <t>ЖА</t>
  </si>
  <si>
    <t>МА</t>
  </si>
  <si>
    <t>Очки института</t>
  </si>
  <si>
    <t>№ в кол.</t>
  </si>
  <si>
    <t xml:space="preserve">             МОСКОВСКИЕ СТУДЕНЧЕСКИЕ ИГРЫ-2007</t>
  </si>
  <si>
    <t xml:space="preserve">                                 ПО СПОРТИВНОМУ ОРИЕНТИРОВАНИЮ</t>
  </si>
  <si>
    <t xml:space="preserve">                 КОМАНДНЫЙ ПРОТОКОЛ РЕЗУЛЬТАТОВ СОРЕВНОВАНИЙ</t>
  </si>
  <si>
    <t>№</t>
  </si>
  <si>
    <t>Команда</t>
  </si>
  <si>
    <t>п/п</t>
  </si>
  <si>
    <t>2007</t>
  </si>
  <si>
    <t>1166,8</t>
  </si>
  <si>
    <t>МГТУ им. Н.Э.Баумана</t>
  </si>
  <si>
    <t>МЭИ (ТУ)</t>
  </si>
  <si>
    <t>МАИ (ТУ)</t>
  </si>
  <si>
    <t>МГСУ</t>
  </si>
  <si>
    <t>АГЗ</t>
  </si>
  <si>
    <t>РГУФК</t>
  </si>
  <si>
    <t>МГАУ им. В.П.Горячкина</t>
  </si>
  <si>
    <t>РУДН</t>
  </si>
  <si>
    <t>РГУНиГ им. И.М.Губкина</t>
  </si>
  <si>
    <t>РГТЭУ</t>
  </si>
  <si>
    <t>МСХА</t>
  </si>
  <si>
    <t>МГУДТ</t>
  </si>
  <si>
    <t>МГУиЭ</t>
  </si>
  <si>
    <t>АТиСО</t>
  </si>
  <si>
    <t>МГАВМиБ им. К.И.Скрябина</t>
  </si>
  <si>
    <t>МИРЭА</t>
  </si>
  <si>
    <t>РХТУ им. Д.И.Менделеева</t>
  </si>
  <si>
    <t>ГУЗ</t>
  </si>
  <si>
    <t>Председатель</t>
  </si>
  <si>
    <t>студенческой федерации</t>
  </si>
  <si>
    <t>спортивного ориентирования</t>
  </si>
  <si>
    <t>г. Москвы</t>
  </si>
  <si>
    <t>А.И. Кобзарев</t>
  </si>
  <si>
    <t>8 марта</t>
  </si>
  <si>
    <t>518,9</t>
  </si>
  <si>
    <t>671</t>
  </si>
  <si>
    <t>696,9</t>
  </si>
  <si>
    <t>2</t>
  </si>
  <si>
    <t>83,3</t>
  </si>
  <si>
    <t>65,8</t>
  </si>
  <si>
    <t>1</t>
  </si>
  <si>
    <t>91,1</t>
  </si>
  <si>
    <t>296,9</t>
  </si>
  <si>
    <t>60,7</t>
  </si>
  <si>
    <t>77,8</t>
  </si>
  <si>
    <t>137,9</t>
  </si>
  <si>
    <t>55</t>
  </si>
  <si>
    <t>76,5</t>
  </si>
  <si>
    <t>64,8</t>
  </si>
  <si>
    <t>266,7</t>
  </si>
  <si>
    <t>627,9</t>
  </si>
  <si>
    <t>560,9</t>
  </si>
  <si>
    <t>372,6</t>
  </si>
  <si>
    <t>242</t>
  </si>
  <si>
    <t>68,4</t>
  </si>
  <si>
    <t>116,9</t>
  </si>
  <si>
    <t>15,8</t>
  </si>
  <si>
    <t>53,4</t>
  </si>
  <si>
    <t>456</t>
  </si>
  <si>
    <t>87,8</t>
  </si>
  <si>
    <t xml:space="preserve"> -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</si>
</sst>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8"/>
      <name val="Arial Cyr"/>
      <family val="0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6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2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21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21" fontId="0" fillId="0" borderId="3" xfId="0" applyNumberFormat="1" applyBorder="1" applyAlignment="1">
      <alignment/>
    </xf>
    <xf numFmtId="0" fontId="0" fillId="0" borderId="0" xfId="0" applyBorder="1" applyAlignment="1">
      <alignment/>
    </xf>
    <xf numFmtId="21" fontId="0" fillId="0" borderId="0" xfId="0" applyNumberFormat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0" borderId="2" xfId="0" applyFill="1" applyBorder="1" applyAlignment="1">
      <alignment/>
    </xf>
    <xf numFmtId="49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 horizontal="right"/>
    </xf>
    <xf numFmtId="0" fontId="8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49" fontId="0" fillId="0" borderId="13" xfId="0" applyNumberForma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0" fillId="0" borderId="15" xfId="0" applyNumberFormat="1" applyBorder="1" applyAlignment="1">
      <alignment horizontal="right"/>
    </xf>
    <xf numFmtId="0" fontId="0" fillId="0" borderId="16" xfId="0" applyBorder="1" applyAlignment="1">
      <alignment/>
    </xf>
    <xf numFmtId="0" fontId="4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0"/>
  <sheetViews>
    <sheetView workbookViewId="0" topLeftCell="A274">
      <selection activeCell="A8" sqref="A8:J306"/>
    </sheetView>
  </sheetViews>
  <sheetFormatPr defaultColWidth="9.00390625" defaultRowHeight="12.75"/>
  <cols>
    <col min="2" max="2" width="28.00390625" style="0" customWidth="1"/>
    <col min="3" max="3" width="15.875" style="0" customWidth="1"/>
    <col min="7" max="7" width="12.875" style="0" customWidth="1"/>
  </cols>
  <sheetData>
    <row r="1" spans="2:9" ht="12.75">
      <c r="B1" s="4" t="s">
        <v>346</v>
      </c>
      <c r="C1" s="4"/>
      <c r="D1" s="4"/>
      <c r="E1" s="4"/>
      <c r="F1" s="4"/>
      <c r="G1" s="4"/>
      <c r="H1" s="4"/>
      <c r="I1" s="5"/>
    </row>
    <row r="2" spans="2:9" ht="12.75">
      <c r="B2" s="4" t="s">
        <v>347</v>
      </c>
      <c r="C2" s="4"/>
      <c r="D2" s="4"/>
      <c r="E2" s="4"/>
      <c r="F2" s="4"/>
      <c r="G2" s="4"/>
      <c r="H2" s="4"/>
      <c r="I2" s="5"/>
    </row>
    <row r="3" spans="2:9" ht="12.75">
      <c r="B3" s="4" t="s">
        <v>348</v>
      </c>
      <c r="C3" s="4"/>
      <c r="D3" s="4"/>
      <c r="E3" s="4"/>
      <c r="F3" s="4"/>
      <c r="G3" s="4"/>
      <c r="H3" s="4"/>
      <c r="I3" s="5"/>
    </row>
    <row r="4" spans="1:9" ht="12.75">
      <c r="A4" s="1"/>
      <c r="B4" s="4" t="s">
        <v>349</v>
      </c>
      <c r="C4" s="4"/>
      <c r="D4" s="4"/>
      <c r="E4" s="4"/>
      <c r="F4" s="4"/>
      <c r="G4" s="4"/>
      <c r="H4" s="4"/>
      <c r="I4" s="5"/>
    </row>
    <row r="5" spans="2:9" ht="12.75">
      <c r="B5" s="4" t="s">
        <v>350</v>
      </c>
      <c r="C5" s="4"/>
      <c r="D5" s="4"/>
      <c r="E5" s="4"/>
      <c r="F5" s="4"/>
      <c r="G5" s="4"/>
      <c r="H5" s="4"/>
      <c r="I5" s="5"/>
    </row>
    <row r="6" spans="2:5" ht="12.75">
      <c r="B6" s="4" t="s">
        <v>351</v>
      </c>
      <c r="C6" s="4"/>
      <c r="D6" s="4"/>
      <c r="E6" s="4"/>
    </row>
    <row r="7" spans="1:10" ht="12.75">
      <c r="A7" t="s">
        <v>0</v>
      </c>
      <c r="B7" t="s">
        <v>1</v>
      </c>
      <c r="C7" t="s">
        <v>2</v>
      </c>
      <c r="D7" t="s">
        <v>3</v>
      </c>
      <c r="E7" t="s">
        <v>357</v>
      </c>
      <c r="F7" t="s">
        <v>358</v>
      </c>
      <c r="G7" t="s">
        <v>4</v>
      </c>
      <c r="H7" t="s">
        <v>5</v>
      </c>
      <c r="I7" t="s">
        <v>6</v>
      </c>
      <c r="J7" t="s">
        <v>7</v>
      </c>
    </row>
    <row r="8" spans="1:9" ht="12.75">
      <c r="A8">
        <v>1</v>
      </c>
      <c r="B8" t="s">
        <v>8</v>
      </c>
      <c r="C8" t="s">
        <v>9</v>
      </c>
      <c r="D8" t="s">
        <v>10</v>
      </c>
      <c r="E8">
        <v>637</v>
      </c>
      <c r="F8">
        <v>1986</v>
      </c>
      <c r="G8" s="2">
        <v>0.019421296296296294</v>
      </c>
      <c r="H8">
        <v>1</v>
      </c>
      <c r="I8">
        <v>100</v>
      </c>
    </row>
    <row r="9" spans="1:9" ht="12.75">
      <c r="A9">
        <v>2</v>
      </c>
      <c r="B9" t="s">
        <v>11</v>
      </c>
      <c r="C9" t="s">
        <v>9</v>
      </c>
      <c r="D9" t="s">
        <v>10</v>
      </c>
      <c r="E9">
        <v>532</v>
      </c>
      <c r="F9">
        <v>1988</v>
      </c>
      <c r="G9" s="2">
        <v>0.020208333333333335</v>
      </c>
      <c r="H9">
        <v>2</v>
      </c>
      <c r="I9">
        <v>96</v>
      </c>
    </row>
    <row r="10" spans="1:9" ht="12.75">
      <c r="A10">
        <v>3</v>
      </c>
      <c r="B10" t="s">
        <v>12</v>
      </c>
      <c r="C10" t="s">
        <v>13</v>
      </c>
      <c r="D10" t="s">
        <v>10</v>
      </c>
      <c r="E10">
        <v>642</v>
      </c>
      <c r="F10">
        <v>1988</v>
      </c>
      <c r="G10" s="2">
        <v>0.021400462962962965</v>
      </c>
      <c r="H10">
        <v>3</v>
      </c>
      <c r="I10">
        <v>89.9</v>
      </c>
    </row>
    <row r="11" spans="1:9" ht="12.75">
      <c r="A11">
        <v>4</v>
      </c>
      <c r="B11" t="s">
        <v>14</v>
      </c>
      <c r="C11" t="s">
        <v>15</v>
      </c>
      <c r="D11" t="s">
        <v>10</v>
      </c>
      <c r="E11">
        <v>561</v>
      </c>
      <c r="F11">
        <v>1987</v>
      </c>
      <c r="G11" s="2">
        <v>0.021458333333333333</v>
      </c>
      <c r="H11">
        <v>4</v>
      </c>
      <c r="I11">
        <v>89.6</v>
      </c>
    </row>
    <row r="12" spans="1:9" ht="12.75">
      <c r="A12">
        <v>5</v>
      </c>
      <c r="B12" t="s">
        <v>16</v>
      </c>
      <c r="C12" t="s">
        <v>9</v>
      </c>
      <c r="D12" t="s">
        <v>10</v>
      </c>
      <c r="E12">
        <v>588</v>
      </c>
      <c r="F12">
        <v>1988</v>
      </c>
      <c r="G12" s="2">
        <v>0.0218287037037037</v>
      </c>
      <c r="H12">
        <v>5</v>
      </c>
      <c r="I12">
        <v>87.7</v>
      </c>
    </row>
    <row r="13" spans="1:9" ht="12.75">
      <c r="A13">
        <v>6</v>
      </c>
      <c r="B13" t="s">
        <v>17</v>
      </c>
      <c r="C13" t="s">
        <v>18</v>
      </c>
      <c r="D13" t="s">
        <v>19</v>
      </c>
      <c r="E13">
        <v>633</v>
      </c>
      <c r="F13">
        <v>1989</v>
      </c>
      <c r="G13" s="2">
        <v>0.02361111111111111</v>
      </c>
      <c r="H13">
        <v>6</v>
      </c>
      <c r="I13">
        <v>78.5</v>
      </c>
    </row>
    <row r="14" spans="1:9" ht="12.75">
      <c r="A14">
        <v>7</v>
      </c>
      <c r="B14" t="s">
        <v>20</v>
      </c>
      <c r="C14" t="s">
        <v>9</v>
      </c>
      <c r="D14" t="s">
        <v>10</v>
      </c>
      <c r="E14">
        <v>553</v>
      </c>
      <c r="F14">
        <v>1989</v>
      </c>
      <c r="G14" s="2">
        <v>0.024201388888888887</v>
      </c>
      <c r="H14">
        <v>7</v>
      </c>
      <c r="I14">
        <v>75.4</v>
      </c>
    </row>
    <row r="15" spans="1:9" ht="12.75">
      <c r="A15">
        <v>8</v>
      </c>
      <c r="B15" t="s">
        <v>21</v>
      </c>
      <c r="C15" t="s">
        <v>22</v>
      </c>
      <c r="D15" t="s">
        <v>19</v>
      </c>
      <c r="E15">
        <v>648</v>
      </c>
      <c r="F15">
        <v>1989</v>
      </c>
      <c r="G15" s="2">
        <v>0.02431712962962963</v>
      </c>
      <c r="H15">
        <v>8</v>
      </c>
      <c r="I15">
        <v>74.8</v>
      </c>
    </row>
    <row r="16" spans="1:9" ht="12.75">
      <c r="A16">
        <v>9</v>
      </c>
      <c r="B16" t="s">
        <v>23</v>
      </c>
      <c r="C16" t="s">
        <v>9</v>
      </c>
      <c r="D16" t="s">
        <v>10</v>
      </c>
      <c r="E16">
        <v>601</v>
      </c>
      <c r="F16">
        <v>1988</v>
      </c>
      <c r="G16" s="2">
        <v>0.024467592592592593</v>
      </c>
      <c r="H16">
        <v>9</v>
      </c>
      <c r="I16">
        <v>74.1</v>
      </c>
    </row>
    <row r="17" spans="1:9" ht="12.75">
      <c r="A17">
        <v>10</v>
      </c>
      <c r="B17" t="s">
        <v>24</v>
      </c>
      <c r="C17" t="s">
        <v>15</v>
      </c>
      <c r="D17" t="s">
        <v>10</v>
      </c>
      <c r="E17">
        <v>643</v>
      </c>
      <c r="F17">
        <v>1984</v>
      </c>
      <c r="G17" s="2">
        <v>0.024837962962962964</v>
      </c>
      <c r="H17">
        <v>10</v>
      </c>
      <c r="I17">
        <v>72.2</v>
      </c>
    </row>
    <row r="18" spans="1:9" ht="12.75">
      <c r="A18">
        <v>11</v>
      </c>
      <c r="B18" t="s">
        <v>25</v>
      </c>
      <c r="C18" t="s">
        <v>26</v>
      </c>
      <c r="D18" t="s">
        <v>19</v>
      </c>
      <c r="E18">
        <v>564</v>
      </c>
      <c r="F18">
        <v>1989</v>
      </c>
      <c r="G18" s="2">
        <v>0.024918981481481483</v>
      </c>
      <c r="H18">
        <v>11</v>
      </c>
      <c r="I18">
        <v>71.7</v>
      </c>
    </row>
    <row r="19" spans="1:9" ht="12.75">
      <c r="A19">
        <v>12</v>
      </c>
      <c r="B19" t="s">
        <v>27</v>
      </c>
      <c r="C19" t="s">
        <v>28</v>
      </c>
      <c r="D19" t="s">
        <v>19</v>
      </c>
      <c r="E19">
        <v>599</v>
      </c>
      <c r="F19">
        <v>1988</v>
      </c>
      <c r="G19" s="2">
        <v>0.02517361111111111</v>
      </c>
      <c r="H19">
        <v>12</v>
      </c>
      <c r="I19">
        <v>70.4</v>
      </c>
    </row>
    <row r="20" spans="1:9" ht="12.75">
      <c r="A20">
        <v>13</v>
      </c>
      <c r="B20" t="s">
        <v>29</v>
      </c>
      <c r="C20" t="s">
        <v>13</v>
      </c>
      <c r="D20" t="s">
        <v>19</v>
      </c>
      <c r="E20">
        <v>558</v>
      </c>
      <c r="F20">
        <v>1987</v>
      </c>
      <c r="G20" s="2">
        <v>0.025532407407407406</v>
      </c>
      <c r="H20">
        <v>13</v>
      </c>
      <c r="I20">
        <v>68.6</v>
      </c>
    </row>
    <row r="21" spans="1:9" ht="12.75">
      <c r="A21">
        <v>14</v>
      </c>
      <c r="B21" t="s">
        <v>30</v>
      </c>
      <c r="C21" t="s">
        <v>28</v>
      </c>
      <c r="D21" t="s">
        <v>31</v>
      </c>
      <c r="E21">
        <v>576</v>
      </c>
      <c r="F21">
        <v>1984</v>
      </c>
      <c r="G21" s="2">
        <v>0.025567129629629634</v>
      </c>
      <c r="H21">
        <v>14</v>
      </c>
      <c r="I21">
        <v>68.4</v>
      </c>
    </row>
    <row r="22" spans="1:9" ht="12.75">
      <c r="A22">
        <v>15</v>
      </c>
      <c r="B22" t="s">
        <v>32</v>
      </c>
      <c r="C22" t="s">
        <v>9</v>
      </c>
      <c r="D22" t="s">
        <v>19</v>
      </c>
      <c r="E22">
        <v>542</v>
      </c>
      <c r="F22">
        <v>1989</v>
      </c>
      <c r="G22" s="2">
        <v>0.025868055555555557</v>
      </c>
      <c r="H22">
        <v>15</v>
      </c>
      <c r="I22">
        <v>66.9</v>
      </c>
    </row>
    <row r="23" spans="1:9" ht="12.75">
      <c r="A23">
        <v>16</v>
      </c>
      <c r="B23" t="s">
        <v>33</v>
      </c>
      <c r="C23" t="s">
        <v>22</v>
      </c>
      <c r="D23" t="s">
        <v>31</v>
      </c>
      <c r="E23">
        <v>552</v>
      </c>
      <c r="F23">
        <v>1988</v>
      </c>
      <c r="G23" s="2">
        <v>0.02614583333333333</v>
      </c>
      <c r="H23">
        <v>16</v>
      </c>
      <c r="I23">
        <v>65.4</v>
      </c>
    </row>
    <row r="24" spans="1:9" ht="12.75">
      <c r="A24">
        <v>17</v>
      </c>
      <c r="B24" t="s">
        <v>34</v>
      </c>
      <c r="C24" t="s">
        <v>35</v>
      </c>
      <c r="D24" t="s">
        <v>19</v>
      </c>
      <c r="E24">
        <v>550</v>
      </c>
      <c r="F24">
        <v>1984</v>
      </c>
      <c r="G24" s="2">
        <v>0.026261574074074076</v>
      </c>
      <c r="H24">
        <v>17</v>
      </c>
      <c r="I24">
        <v>64.8</v>
      </c>
    </row>
    <row r="25" spans="1:9" ht="12.75">
      <c r="A25">
        <v>18</v>
      </c>
      <c r="B25" t="s">
        <v>36</v>
      </c>
      <c r="C25" t="s">
        <v>15</v>
      </c>
      <c r="D25" t="s">
        <v>19</v>
      </c>
      <c r="E25">
        <v>569</v>
      </c>
      <c r="F25">
        <v>1986</v>
      </c>
      <c r="G25" s="2">
        <v>0.02636574074074074</v>
      </c>
      <c r="H25">
        <v>18</v>
      </c>
      <c r="I25">
        <v>64.3</v>
      </c>
    </row>
    <row r="26" spans="1:9" ht="12.75">
      <c r="A26">
        <v>19</v>
      </c>
      <c r="B26" t="s">
        <v>37</v>
      </c>
      <c r="C26" t="s">
        <v>9</v>
      </c>
      <c r="D26" t="s">
        <v>10</v>
      </c>
      <c r="E26">
        <v>523</v>
      </c>
      <c r="F26">
        <v>1988</v>
      </c>
      <c r="G26" s="2">
        <v>0.02677083333333333</v>
      </c>
      <c r="H26">
        <v>19</v>
      </c>
      <c r="I26">
        <v>62.2</v>
      </c>
    </row>
    <row r="27" spans="1:9" ht="12.75">
      <c r="A27">
        <v>20</v>
      </c>
      <c r="B27" t="s">
        <v>38</v>
      </c>
      <c r="C27" t="s">
        <v>39</v>
      </c>
      <c r="D27" t="s">
        <v>40</v>
      </c>
      <c r="E27">
        <v>544</v>
      </c>
      <c r="F27">
        <v>1985</v>
      </c>
      <c r="G27" s="2">
        <v>0.027476851851851853</v>
      </c>
      <c r="H27">
        <v>20</v>
      </c>
      <c r="I27">
        <v>58.6</v>
      </c>
    </row>
    <row r="28" spans="1:9" ht="12.75">
      <c r="A28">
        <v>21</v>
      </c>
      <c r="B28" t="s">
        <v>41</v>
      </c>
      <c r="C28" t="s">
        <v>42</v>
      </c>
      <c r="D28" t="s">
        <v>31</v>
      </c>
      <c r="E28">
        <v>585</v>
      </c>
      <c r="F28">
        <v>1971</v>
      </c>
      <c r="G28" s="2">
        <v>0.027476851851851853</v>
      </c>
      <c r="H28">
        <v>20</v>
      </c>
      <c r="I28">
        <v>58.6</v>
      </c>
    </row>
    <row r="29" spans="1:9" ht="12.75">
      <c r="A29">
        <v>22</v>
      </c>
      <c r="B29" t="s">
        <v>43</v>
      </c>
      <c r="C29" t="s">
        <v>13</v>
      </c>
      <c r="D29" t="s">
        <v>19</v>
      </c>
      <c r="E29">
        <v>605</v>
      </c>
      <c r="F29">
        <v>1988</v>
      </c>
      <c r="G29" s="2">
        <v>0.02767361111111111</v>
      </c>
      <c r="H29">
        <v>22</v>
      </c>
      <c r="I29">
        <v>57.6</v>
      </c>
    </row>
    <row r="30" spans="1:10" ht="12.75">
      <c r="A30">
        <v>23</v>
      </c>
      <c r="B30" t="s">
        <v>44</v>
      </c>
      <c r="C30" t="s">
        <v>39</v>
      </c>
      <c r="D30" t="s">
        <v>31</v>
      </c>
      <c r="E30">
        <v>612</v>
      </c>
      <c r="F30">
        <v>1960</v>
      </c>
      <c r="G30" s="2">
        <v>0.027939814814814817</v>
      </c>
      <c r="H30" t="s">
        <v>45</v>
      </c>
      <c r="J30" t="s">
        <v>46</v>
      </c>
    </row>
    <row r="31" spans="1:9" ht="12.75">
      <c r="A31">
        <v>24</v>
      </c>
      <c r="B31" t="s">
        <v>47</v>
      </c>
      <c r="C31" t="s">
        <v>39</v>
      </c>
      <c r="D31" t="s">
        <v>31</v>
      </c>
      <c r="E31">
        <v>603</v>
      </c>
      <c r="F31">
        <v>1959</v>
      </c>
      <c r="G31" s="2">
        <v>0.028287037037037038</v>
      </c>
      <c r="H31">
        <v>23</v>
      </c>
      <c r="I31">
        <v>54.4</v>
      </c>
    </row>
    <row r="32" spans="1:9" ht="12.75">
      <c r="A32">
        <v>25</v>
      </c>
      <c r="B32" t="s">
        <v>48</v>
      </c>
      <c r="C32" t="s">
        <v>13</v>
      </c>
      <c r="D32" t="s">
        <v>19</v>
      </c>
      <c r="E32">
        <v>537</v>
      </c>
      <c r="F32">
        <v>1950</v>
      </c>
      <c r="G32" s="2">
        <v>0.02829861111111111</v>
      </c>
      <c r="H32">
        <v>24</v>
      </c>
      <c r="I32">
        <v>54.3</v>
      </c>
    </row>
    <row r="33" spans="1:9" ht="12.75">
      <c r="A33">
        <v>26</v>
      </c>
      <c r="B33" t="s">
        <v>49</v>
      </c>
      <c r="C33" t="s">
        <v>50</v>
      </c>
      <c r="D33" t="s">
        <v>19</v>
      </c>
      <c r="E33">
        <v>638</v>
      </c>
      <c r="F33">
        <v>1988</v>
      </c>
      <c r="G33" s="2">
        <v>0.028796296296296296</v>
      </c>
      <c r="H33">
        <v>25</v>
      </c>
      <c r="I33">
        <v>51.8</v>
      </c>
    </row>
    <row r="34" spans="1:9" ht="12.75">
      <c r="A34">
        <v>27</v>
      </c>
      <c r="B34" t="s">
        <v>51</v>
      </c>
      <c r="C34" t="s">
        <v>13</v>
      </c>
      <c r="D34" t="s">
        <v>19</v>
      </c>
      <c r="E34">
        <v>628</v>
      </c>
      <c r="F34">
        <v>1988</v>
      </c>
      <c r="G34" s="2">
        <v>0.029201388888888888</v>
      </c>
      <c r="H34">
        <v>26</v>
      </c>
      <c r="I34">
        <v>49.7</v>
      </c>
    </row>
    <row r="35" spans="1:9" ht="12.75">
      <c r="A35">
        <v>28</v>
      </c>
      <c r="B35" t="s">
        <v>52</v>
      </c>
      <c r="C35" t="s">
        <v>15</v>
      </c>
      <c r="D35" t="s">
        <v>19</v>
      </c>
      <c r="E35">
        <v>546</v>
      </c>
      <c r="F35">
        <v>1985</v>
      </c>
      <c r="G35" s="2">
        <v>0.029699074074074072</v>
      </c>
      <c r="H35">
        <v>27</v>
      </c>
      <c r="I35">
        <v>47.1</v>
      </c>
    </row>
    <row r="36" spans="1:9" ht="12.75">
      <c r="A36">
        <v>29</v>
      </c>
      <c r="B36" t="s">
        <v>53</v>
      </c>
      <c r="C36" t="s">
        <v>13</v>
      </c>
      <c r="D36" t="s">
        <v>10</v>
      </c>
      <c r="E36">
        <v>573</v>
      </c>
      <c r="F36">
        <v>1985</v>
      </c>
      <c r="G36" s="2">
        <v>0.029976851851851852</v>
      </c>
      <c r="H36">
        <v>28</v>
      </c>
      <c r="I36">
        <v>45.7</v>
      </c>
    </row>
    <row r="37" spans="1:9" ht="12.75">
      <c r="A37">
        <v>30</v>
      </c>
      <c r="B37" t="s">
        <v>54</v>
      </c>
      <c r="C37" t="s">
        <v>42</v>
      </c>
      <c r="D37" t="s">
        <v>31</v>
      </c>
      <c r="E37">
        <v>502</v>
      </c>
      <c r="F37">
        <v>1987</v>
      </c>
      <c r="G37" s="2">
        <v>0.030208333333333334</v>
      </c>
      <c r="H37">
        <v>29</v>
      </c>
      <c r="I37">
        <v>44.5</v>
      </c>
    </row>
    <row r="38" spans="1:9" ht="12.75">
      <c r="A38">
        <v>31</v>
      </c>
      <c r="B38" t="s">
        <v>55</v>
      </c>
      <c r="C38" t="s">
        <v>56</v>
      </c>
      <c r="E38">
        <v>535</v>
      </c>
      <c r="F38">
        <v>1984</v>
      </c>
      <c r="G38" s="2">
        <v>0.030486111111111113</v>
      </c>
      <c r="H38">
        <v>30</v>
      </c>
      <c r="I38">
        <v>43.1</v>
      </c>
    </row>
    <row r="39" spans="1:9" ht="12.75">
      <c r="A39">
        <v>32</v>
      </c>
      <c r="B39" t="s">
        <v>57</v>
      </c>
      <c r="C39" t="s">
        <v>39</v>
      </c>
      <c r="D39" t="s">
        <v>19</v>
      </c>
      <c r="E39">
        <v>635</v>
      </c>
      <c r="F39">
        <v>1989</v>
      </c>
      <c r="G39" s="2">
        <v>0.031516203703703706</v>
      </c>
      <c r="H39">
        <v>31</v>
      </c>
      <c r="I39">
        <v>37.8</v>
      </c>
    </row>
    <row r="40" spans="1:9" ht="12.75">
      <c r="A40">
        <v>33</v>
      </c>
      <c r="B40" t="s">
        <v>58</v>
      </c>
      <c r="C40" t="s">
        <v>28</v>
      </c>
      <c r="D40" t="s">
        <v>59</v>
      </c>
      <c r="E40">
        <v>594</v>
      </c>
      <c r="F40">
        <v>1982</v>
      </c>
      <c r="G40" s="2">
        <v>0.0315625</v>
      </c>
      <c r="H40">
        <v>32</v>
      </c>
      <c r="I40">
        <v>37.5</v>
      </c>
    </row>
    <row r="41" spans="1:9" ht="12.75">
      <c r="A41">
        <v>34</v>
      </c>
      <c r="B41" t="s">
        <v>60</v>
      </c>
      <c r="C41" t="s">
        <v>13</v>
      </c>
      <c r="D41" t="s">
        <v>19</v>
      </c>
      <c r="E41">
        <v>516</v>
      </c>
      <c r="F41">
        <v>1984</v>
      </c>
      <c r="G41" s="2">
        <v>0.03162037037037037</v>
      </c>
      <c r="H41">
        <v>33</v>
      </c>
      <c r="I41">
        <v>37.2</v>
      </c>
    </row>
    <row r="42" spans="1:9" ht="12.75">
      <c r="A42">
        <v>35</v>
      </c>
      <c r="B42" t="s">
        <v>61</v>
      </c>
      <c r="C42" t="s">
        <v>9</v>
      </c>
      <c r="D42" t="s">
        <v>19</v>
      </c>
      <c r="E42">
        <v>622</v>
      </c>
      <c r="F42">
        <v>1988</v>
      </c>
      <c r="G42" s="2">
        <v>0.03239583333333333</v>
      </c>
      <c r="H42">
        <v>34</v>
      </c>
      <c r="I42">
        <v>33.2</v>
      </c>
    </row>
    <row r="43" spans="1:9" ht="12.75">
      <c r="A43">
        <v>36</v>
      </c>
      <c r="B43" t="s">
        <v>62</v>
      </c>
      <c r="C43" t="s">
        <v>63</v>
      </c>
      <c r="D43" t="s">
        <v>59</v>
      </c>
      <c r="E43">
        <v>511</v>
      </c>
      <c r="F43">
        <v>1987</v>
      </c>
      <c r="G43" s="2">
        <v>0.03344907407407407</v>
      </c>
      <c r="H43">
        <v>35</v>
      </c>
      <c r="I43">
        <v>27.8</v>
      </c>
    </row>
    <row r="44" spans="1:9" ht="12.75">
      <c r="A44">
        <v>37</v>
      </c>
      <c r="B44" t="s">
        <v>64</v>
      </c>
      <c r="C44" t="s">
        <v>13</v>
      </c>
      <c r="D44" t="s">
        <v>31</v>
      </c>
      <c r="E44">
        <v>590</v>
      </c>
      <c r="F44">
        <v>1986</v>
      </c>
      <c r="G44" s="2">
        <v>0.0347337962962963</v>
      </c>
      <c r="H44">
        <v>36</v>
      </c>
      <c r="I44">
        <v>21.2</v>
      </c>
    </row>
    <row r="45" spans="1:9" ht="12.75">
      <c r="A45">
        <v>38</v>
      </c>
      <c r="B45" t="s">
        <v>65</v>
      </c>
      <c r="C45" t="s">
        <v>18</v>
      </c>
      <c r="D45" t="s">
        <v>19</v>
      </c>
      <c r="E45">
        <v>528</v>
      </c>
      <c r="F45">
        <v>1985</v>
      </c>
      <c r="G45" s="2">
        <v>0.034756944444444444</v>
      </c>
      <c r="H45">
        <v>37</v>
      </c>
      <c r="I45">
        <v>21.1</v>
      </c>
    </row>
    <row r="46" spans="1:9" ht="12.75">
      <c r="A46">
        <v>39</v>
      </c>
      <c r="B46" t="s">
        <v>66</v>
      </c>
      <c r="C46" t="s">
        <v>67</v>
      </c>
      <c r="D46" t="s">
        <v>10</v>
      </c>
      <c r="E46">
        <v>624</v>
      </c>
      <c r="F46">
        <v>1978</v>
      </c>
      <c r="G46" s="2">
        <v>0.0359837962962963</v>
      </c>
      <c r="H46">
        <v>38</v>
      </c>
      <c r="I46">
        <v>14.8</v>
      </c>
    </row>
    <row r="47" spans="1:9" ht="12.75">
      <c r="A47">
        <v>40</v>
      </c>
      <c r="B47" t="s">
        <v>68</v>
      </c>
      <c r="C47" t="s">
        <v>28</v>
      </c>
      <c r="D47" t="s">
        <v>19</v>
      </c>
      <c r="E47">
        <v>607</v>
      </c>
      <c r="F47">
        <v>1989</v>
      </c>
      <c r="G47" s="2">
        <v>0.03777777777777778</v>
      </c>
      <c r="H47">
        <v>39</v>
      </c>
      <c r="I47">
        <v>5.5</v>
      </c>
    </row>
    <row r="48" spans="1:9" ht="12.75">
      <c r="A48">
        <v>41</v>
      </c>
      <c r="B48" t="s">
        <v>69</v>
      </c>
      <c r="C48" t="s">
        <v>13</v>
      </c>
      <c r="D48" t="s">
        <v>19</v>
      </c>
      <c r="E48">
        <v>626</v>
      </c>
      <c r="F48">
        <v>1986</v>
      </c>
      <c r="G48" s="2">
        <v>0.03829861111111111</v>
      </c>
      <c r="H48">
        <v>40</v>
      </c>
      <c r="I48">
        <v>2.9</v>
      </c>
    </row>
    <row r="49" spans="1:9" ht="12.75">
      <c r="A49">
        <v>42</v>
      </c>
      <c r="B49" t="s">
        <v>70</v>
      </c>
      <c r="C49" t="s">
        <v>39</v>
      </c>
      <c r="D49" t="s">
        <v>31</v>
      </c>
      <c r="E49">
        <v>503</v>
      </c>
      <c r="F49">
        <v>1982</v>
      </c>
      <c r="G49" s="2">
        <v>0.03930555555555556</v>
      </c>
      <c r="H49">
        <v>41</v>
      </c>
      <c r="I49">
        <v>1</v>
      </c>
    </row>
    <row r="50" spans="1:9" ht="12.75">
      <c r="A50">
        <v>43</v>
      </c>
      <c r="B50" t="s">
        <v>71</v>
      </c>
      <c r="C50" t="s">
        <v>28</v>
      </c>
      <c r="D50" t="s">
        <v>40</v>
      </c>
      <c r="E50">
        <v>636</v>
      </c>
      <c r="F50">
        <v>1984</v>
      </c>
      <c r="G50" s="2">
        <v>0.039560185185185184</v>
      </c>
      <c r="H50">
        <v>42</v>
      </c>
      <c r="I50">
        <v>1</v>
      </c>
    </row>
    <row r="51" spans="1:9" ht="12.75">
      <c r="A51">
        <v>44</v>
      </c>
      <c r="B51" t="s">
        <v>72</v>
      </c>
      <c r="C51" t="s">
        <v>39</v>
      </c>
      <c r="D51" t="s">
        <v>31</v>
      </c>
      <c r="E51">
        <v>512</v>
      </c>
      <c r="F51">
        <v>1988</v>
      </c>
      <c r="G51" s="2">
        <v>0.03986111111111111</v>
      </c>
      <c r="H51">
        <v>43</v>
      </c>
      <c r="I51">
        <v>1</v>
      </c>
    </row>
    <row r="52" spans="1:9" ht="12.75">
      <c r="A52">
        <v>45</v>
      </c>
      <c r="B52" t="s">
        <v>73</v>
      </c>
      <c r="C52" t="s">
        <v>39</v>
      </c>
      <c r="D52" t="s">
        <v>59</v>
      </c>
      <c r="E52">
        <v>111</v>
      </c>
      <c r="F52">
        <v>1988</v>
      </c>
      <c r="G52" s="2">
        <v>0.04096064814814815</v>
      </c>
      <c r="H52">
        <v>44</v>
      </c>
      <c r="I52">
        <v>1</v>
      </c>
    </row>
    <row r="53" spans="1:9" ht="12.75">
      <c r="A53">
        <v>46</v>
      </c>
      <c r="B53" t="s">
        <v>74</v>
      </c>
      <c r="C53" t="s">
        <v>22</v>
      </c>
      <c r="D53" t="s">
        <v>59</v>
      </c>
      <c r="E53">
        <v>518</v>
      </c>
      <c r="F53">
        <v>1987</v>
      </c>
      <c r="G53" s="2">
        <v>0.04163194444444445</v>
      </c>
      <c r="H53">
        <v>45</v>
      </c>
      <c r="I53">
        <v>1</v>
      </c>
    </row>
    <row r="54" spans="1:9" ht="12.75">
      <c r="A54">
        <v>47</v>
      </c>
      <c r="B54" t="s">
        <v>75</v>
      </c>
      <c r="C54" t="s">
        <v>42</v>
      </c>
      <c r="D54" t="s">
        <v>59</v>
      </c>
      <c r="E54">
        <v>522</v>
      </c>
      <c r="F54">
        <v>1986</v>
      </c>
      <c r="G54" s="2">
        <v>0.041840277777777775</v>
      </c>
      <c r="H54">
        <v>46</v>
      </c>
      <c r="I54">
        <v>1</v>
      </c>
    </row>
    <row r="55" spans="1:9" ht="12.75">
      <c r="A55">
        <v>48</v>
      </c>
      <c r="B55" t="s">
        <v>76</v>
      </c>
      <c r="C55" t="s">
        <v>39</v>
      </c>
      <c r="D55" t="s">
        <v>59</v>
      </c>
      <c r="E55">
        <v>534</v>
      </c>
      <c r="F55">
        <v>1986</v>
      </c>
      <c r="G55" s="2">
        <v>0.043182870370370365</v>
      </c>
      <c r="H55">
        <v>47</v>
      </c>
      <c r="I55">
        <v>1</v>
      </c>
    </row>
    <row r="56" spans="1:9" ht="12.75">
      <c r="A56">
        <v>49</v>
      </c>
      <c r="B56" t="s">
        <v>77</v>
      </c>
      <c r="C56" t="s">
        <v>28</v>
      </c>
      <c r="D56" t="s">
        <v>59</v>
      </c>
      <c r="E56">
        <v>562</v>
      </c>
      <c r="F56">
        <v>1988</v>
      </c>
      <c r="G56" s="2">
        <v>0.0449074074074074</v>
      </c>
      <c r="H56">
        <v>48</v>
      </c>
      <c r="I56">
        <v>1</v>
      </c>
    </row>
    <row r="57" spans="1:9" ht="12.75">
      <c r="A57">
        <v>50</v>
      </c>
      <c r="B57" t="s">
        <v>78</v>
      </c>
      <c r="C57" t="s">
        <v>42</v>
      </c>
      <c r="D57" t="s">
        <v>59</v>
      </c>
      <c r="E57">
        <v>509</v>
      </c>
      <c r="F57">
        <v>1988</v>
      </c>
      <c r="G57" s="2">
        <v>0.04530092592592593</v>
      </c>
      <c r="H57">
        <v>49</v>
      </c>
      <c r="I57">
        <v>1</v>
      </c>
    </row>
    <row r="58" spans="1:9" ht="12.75">
      <c r="A58">
        <v>51</v>
      </c>
      <c r="B58" t="s">
        <v>79</v>
      </c>
      <c r="C58" t="s">
        <v>80</v>
      </c>
      <c r="E58">
        <v>566</v>
      </c>
      <c r="F58">
        <v>1986</v>
      </c>
      <c r="G58" s="2">
        <v>0.04766203703703704</v>
      </c>
      <c r="H58">
        <v>50</v>
      </c>
      <c r="I58">
        <v>1</v>
      </c>
    </row>
    <row r="59" spans="1:9" ht="12.75">
      <c r="A59">
        <v>52</v>
      </c>
      <c r="B59" t="s">
        <v>81</v>
      </c>
      <c r="C59" t="s">
        <v>28</v>
      </c>
      <c r="D59" t="s">
        <v>19</v>
      </c>
      <c r="E59">
        <v>629</v>
      </c>
      <c r="F59">
        <v>1985</v>
      </c>
      <c r="G59" s="2">
        <v>0.04868055555555556</v>
      </c>
      <c r="H59">
        <v>51</v>
      </c>
      <c r="I59">
        <v>1</v>
      </c>
    </row>
    <row r="60" spans="1:9" ht="12.75">
      <c r="A60">
        <v>53</v>
      </c>
      <c r="B60" t="s">
        <v>82</v>
      </c>
      <c r="C60" t="s">
        <v>28</v>
      </c>
      <c r="D60" t="s">
        <v>40</v>
      </c>
      <c r="E60">
        <v>541</v>
      </c>
      <c r="F60">
        <v>1981</v>
      </c>
      <c r="G60" s="2">
        <v>0.04986111111111111</v>
      </c>
      <c r="H60">
        <v>52</v>
      </c>
      <c r="I60">
        <v>1</v>
      </c>
    </row>
    <row r="61" spans="1:9" ht="12.75">
      <c r="A61">
        <v>54</v>
      </c>
      <c r="B61" t="s">
        <v>83</v>
      </c>
      <c r="C61" t="s">
        <v>39</v>
      </c>
      <c r="D61" t="s">
        <v>59</v>
      </c>
      <c r="E61">
        <v>597</v>
      </c>
      <c r="F61">
        <v>1987</v>
      </c>
      <c r="G61" s="2">
        <v>0.04990740740740741</v>
      </c>
      <c r="H61">
        <v>53</v>
      </c>
      <c r="I61">
        <v>1</v>
      </c>
    </row>
    <row r="62" spans="1:9" ht="12.75">
      <c r="A62">
        <v>55</v>
      </c>
      <c r="B62" t="s">
        <v>84</v>
      </c>
      <c r="C62" t="s">
        <v>63</v>
      </c>
      <c r="D62" t="s">
        <v>59</v>
      </c>
      <c r="E62">
        <v>617</v>
      </c>
      <c r="F62">
        <v>1988</v>
      </c>
      <c r="G62" s="2">
        <v>0.050555555555555555</v>
      </c>
      <c r="H62">
        <v>54</v>
      </c>
      <c r="I62">
        <v>1</v>
      </c>
    </row>
    <row r="63" spans="1:9" ht="12.75">
      <c r="A63">
        <v>56</v>
      </c>
      <c r="B63" t="s">
        <v>85</v>
      </c>
      <c r="C63" t="s">
        <v>63</v>
      </c>
      <c r="D63" t="s">
        <v>40</v>
      </c>
      <c r="E63">
        <v>538</v>
      </c>
      <c r="F63">
        <v>1987</v>
      </c>
      <c r="G63" s="2">
        <v>0.05068287037037037</v>
      </c>
      <c r="H63">
        <v>55</v>
      </c>
      <c r="I63">
        <v>1</v>
      </c>
    </row>
    <row r="64" spans="1:9" ht="12.75">
      <c r="A64">
        <v>57</v>
      </c>
      <c r="B64" t="s">
        <v>86</v>
      </c>
      <c r="C64" t="s">
        <v>56</v>
      </c>
      <c r="E64">
        <v>539</v>
      </c>
      <c r="F64">
        <v>1986</v>
      </c>
      <c r="G64" s="2">
        <v>0.05178240740740741</v>
      </c>
      <c r="H64">
        <v>56</v>
      </c>
      <c r="I64">
        <v>1</v>
      </c>
    </row>
    <row r="65" spans="1:9" ht="12.75">
      <c r="A65">
        <v>58</v>
      </c>
      <c r="B65" t="s">
        <v>87</v>
      </c>
      <c r="C65" t="s">
        <v>42</v>
      </c>
      <c r="D65" t="s">
        <v>40</v>
      </c>
      <c r="E65">
        <v>625</v>
      </c>
      <c r="F65">
        <v>1988</v>
      </c>
      <c r="G65" s="2">
        <v>0.054050925925925926</v>
      </c>
      <c r="H65">
        <v>57</v>
      </c>
      <c r="I65">
        <v>1</v>
      </c>
    </row>
    <row r="66" spans="1:9" ht="12.75">
      <c r="A66">
        <v>59</v>
      </c>
      <c r="B66" t="s">
        <v>88</v>
      </c>
      <c r="C66" t="s">
        <v>56</v>
      </c>
      <c r="E66">
        <v>521</v>
      </c>
      <c r="F66">
        <v>1987</v>
      </c>
      <c r="G66" s="2">
        <v>0.05807870370370371</v>
      </c>
      <c r="H66">
        <v>58</v>
      </c>
      <c r="I66">
        <v>1</v>
      </c>
    </row>
    <row r="67" spans="1:9" ht="12.75">
      <c r="A67">
        <v>60</v>
      </c>
      <c r="B67" t="s">
        <v>89</v>
      </c>
      <c r="C67" t="s">
        <v>80</v>
      </c>
      <c r="E67">
        <v>557</v>
      </c>
      <c r="F67">
        <v>1986</v>
      </c>
      <c r="G67" s="2">
        <v>0.05853009259259259</v>
      </c>
      <c r="H67">
        <v>59</v>
      </c>
      <c r="I67">
        <v>1</v>
      </c>
    </row>
    <row r="68" spans="1:9" ht="12.75">
      <c r="A68">
        <v>61</v>
      </c>
      <c r="B68" t="s">
        <v>90</v>
      </c>
      <c r="C68" t="s">
        <v>28</v>
      </c>
      <c r="D68" t="s">
        <v>40</v>
      </c>
      <c r="E68">
        <v>568</v>
      </c>
      <c r="F68">
        <v>1988</v>
      </c>
      <c r="G68" s="2">
        <v>0.0605787037037037</v>
      </c>
      <c r="H68">
        <v>60</v>
      </c>
      <c r="I68">
        <v>1</v>
      </c>
    </row>
    <row r="69" spans="1:9" ht="12.75">
      <c r="A69">
        <v>62</v>
      </c>
      <c r="B69" t="s">
        <v>91</v>
      </c>
      <c r="C69" t="s">
        <v>56</v>
      </c>
      <c r="E69">
        <v>611</v>
      </c>
      <c r="F69">
        <v>1989</v>
      </c>
      <c r="G69" s="2">
        <v>0.06340277777777778</v>
      </c>
      <c r="H69">
        <v>61</v>
      </c>
      <c r="I69">
        <v>1</v>
      </c>
    </row>
    <row r="70" spans="1:10" ht="12.75">
      <c r="A70">
        <v>63</v>
      </c>
      <c r="B70" t="s">
        <v>92</v>
      </c>
      <c r="C70" t="s">
        <v>39</v>
      </c>
      <c r="E70">
        <v>587</v>
      </c>
      <c r="F70">
        <v>1987</v>
      </c>
      <c r="G70" s="2">
        <v>0.06489583333333333</v>
      </c>
      <c r="H70" t="s">
        <v>45</v>
      </c>
      <c r="J70" t="s">
        <v>46</v>
      </c>
    </row>
    <row r="71" spans="1:9" ht="12.75">
      <c r="A71">
        <v>64</v>
      </c>
      <c r="B71" t="s">
        <v>93</v>
      </c>
      <c r="C71" t="s">
        <v>56</v>
      </c>
      <c r="E71">
        <v>504</v>
      </c>
      <c r="F71">
        <v>1987</v>
      </c>
      <c r="G71" s="2">
        <v>0.06570601851851852</v>
      </c>
      <c r="H71">
        <v>62</v>
      </c>
      <c r="I71">
        <v>1</v>
      </c>
    </row>
    <row r="72" spans="1:9" ht="12.75">
      <c r="A72">
        <v>65</v>
      </c>
      <c r="B72" t="s">
        <v>94</v>
      </c>
      <c r="C72" t="s">
        <v>56</v>
      </c>
      <c r="E72">
        <v>551</v>
      </c>
      <c r="F72">
        <v>1988</v>
      </c>
      <c r="G72" s="2">
        <v>0.06766203703703703</v>
      </c>
      <c r="H72">
        <v>63</v>
      </c>
      <c r="I72">
        <v>1</v>
      </c>
    </row>
    <row r="73" spans="1:10" ht="12.75">
      <c r="A73">
        <v>66</v>
      </c>
      <c r="B73" t="s">
        <v>95</v>
      </c>
      <c r="C73" t="s">
        <v>39</v>
      </c>
      <c r="E73">
        <v>533</v>
      </c>
      <c r="F73">
        <v>1987</v>
      </c>
      <c r="G73" s="2">
        <v>0.07026620370370369</v>
      </c>
      <c r="H73" t="s">
        <v>45</v>
      </c>
      <c r="J73" t="s">
        <v>46</v>
      </c>
    </row>
    <row r="74" spans="1:10" ht="12.75">
      <c r="A74">
        <v>67</v>
      </c>
      <c r="B74" t="s">
        <v>96</v>
      </c>
      <c r="C74" t="s">
        <v>39</v>
      </c>
      <c r="E74">
        <v>565</v>
      </c>
      <c r="F74">
        <v>1987</v>
      </c>
      <c r="G74" s="2">
        <v>0.0725925925925926</v>
      </c>
      <c r="H74" t="s">
        <v>45</v>
      </c>
      <c r="J74" t="s">
        <v>46</v>
      </c>
    </row>
    <row r="75" spans="1:9" ht="12.75">
      <c r="A75">
        <v>68</v>
      </c>
      <c r="B75" t="s">
        <v>97</v>
      </c>
      <c r="C75" t="s">
        <v>56</v>
      </c>
      <c r="E75">
        <v>527</v>
      </c>
      <c r="F75">
        <v>1989</v>
      </c>
      <c r="G75" s="2">
        <v>0.07555555555555556</v>
      </c>
      <c r="H75">
        <v>64</v>
      </c>
      <c r="I75">
        <v>1</v>
      </c>
    </row>
    <row r="76" spans="1:9" ht="12.75">
      <c r="A76">
        <v>69</v>
      </c>
      <c r="B76" t="s">
        <v>98</v>
      </c>
      <c r="C76" t="s">
        <v>99</v>
      </c>
      <c r="E76">
        <v>574</v>
      </c>
      <c r="F76">
        <v>1985</v>
      </c>
      <c r="G76" s="2">
        <v>0.08212962962962962</v>
      </c>
      <c r="H76">
        <v>65</v>
      </c>
      <c r="I76">
        <v>1</v>
      </c>
    </row>
    <row r="77" spans="1:10" ht="12.75">
      <c r="A77">
        <v>70</v>
      </c>
      <c r="B77" t="s">
        <v>100</v>
      </c>
      <c r="C77" t="s">
        <v>39</v>
      </c>
      <c r="E77">
        <v>583</v>
      </c>
      <c r="F77">
        <v>1987</v>
      </c>
      <c r="G77" s="2">
        <v>0.08217592592592593</v>
      </c>
      <c r="H77" t="s">
        <v>45</v>
      </c>
      <c r="J77" t="s">
        <v>46</v>
      </c>
    </row>
    <row r="78" spans="1:7" ht="12.75">
      <c r="A78">
        <v>71</v>
      </c>
      <c r="B78" t="s">
        <v>101</v>
      </c>
      <c r="C78" t="s">
        <v>56</v>
      </c>
      <c r="E78">
        <v>595</v>
      </c>
      <c r="F78">
        <v>1987</v>
      </c>
      <c r="G78" t="s">
        <v>102</v>
      </c>
    </row>
    <row r="79" spans="1:7" ht="12.75">
      <c r="A79">
        <v>72</v>
      </c>
      <c r="B79" t="s">
        <v>103</v>
      </c>
      <c r="C79" t="s">
        <v>67</v>
      </c>
      <c r="E79">
        <v>608</v>
      </c>
      <c r="F79">
        <v>1989</v>
      </c>
      <c r="G79" t="s">
        <v>102</v>
      </c>
    </row>
    <row r="80" spans="1:7" ht="12.75">
      <c r="A80">
        <v>73</v>
      </c>
      <c r="B80" t="s">
        <v>104</v>
      </c>
      <c r="C80" t="s">
        <v>56</v>
      </c>
      <c r="E80">
        <v>621</v>
      </c>
      <c r="F80">
        <v>1987</v>
      </c>
      <c r="G80" t="s">
        <v>102</v>
      </c>
    </row>
    <row r="81" spans="1:7" ht="12.75">
      <c r="A81">
        <v>74</v>
      </c>
      <c r="B81" t="s">
        <v>105</v>
      </c>
      <c r="C81" t="s">
        <v>56</v>
      </c>
      <c r="E81">
        <v>616</v>
      </c>
      <c r="F81">
        <v>1987</v>
      </c>
      <c r="G81" t="s">
        <v>106</v>
      </c>
    </row>
    <row r="82" spans="1:7" ht="12.75">
      <c r="A82">
        <v>75</v>
      </c>
      <c r="B82" t="s">
        <v>107</v>
      </c>
      <c r="C82" t="s">
        <v>56</v>
      </c>
      <c r="E82">
        <v>627</v>
      </c>
      <c r="F82">
        <v>1988</v>
      </c>
      <c r="G82" t="s">
        <v>106</v>
      </c>
    </row>
    <row r="83" spans="1:7" ht="12.75">
      <c r="A83">
        <v>76</v>
      </c>
      <c r="B83" t="s">
        <v>108</v>
      </c>
      <c r="C83" t="s">
        <v>18</v>
      </c>
      <c r="D83" t="s">
        <v>31</v>
      </c>
      <c r="E83">
        <v>508</v>
      </c>
      <c r="F83">
        <v>1988</v>
      </c>
      <c r="G83" t="s">
        <v>109</v>
      </c>
    </row>
    <row r="84" spans="1:7" ht="12.75">
      <c r="A84">
        <v>77</v>
      </c>
      <c r="B84" t="s">
        <v>110</v>
      </c>
      <c r="C84" t="s">
        <v>39</v>
      </c>
      <c r="D84" t="s">
        <v>40</v>
      </c>
      <c r="E84">
        <v>520</v>
      </c>
      <c r="F84">
        <v>1985</v>
      </c>
      <c r="G84" t="s">
        <v>109</v>
      </c>
    </row>
    <row r="85" spans="1:7" ht="12.75">
      <c r="A85">
        <v>78</v>
      </c>
      <c r="B85" t="s">
        <v>111</v>
      </c>
      <c r="C85" t="s">
        <v>26</v>
      </c>
      <c r="E85">
        <v>524</v>
      </c>
      <c r="F85">
        <v>1989</v>
      </c>
      <c r="G85" t="s">
        <v>109</v>
      </c>
    </row>
    <row r="86" spans="1:7" ht="12.75">
      <c r="A86">
        <v>79</v>
      </c>
      <c r="B86" t="s">
        <v>112</v>
      </c>
      <c r="C86" t="s">
        <v>80</v>
      </c>
      <c r="E86">
        <v>525</v>
      </c>
      <c r="F86">
        <v>1985</v>
      </c>
      <c r="G86" t="s">
        <v>109</v>
      </c>
    </row>
    <row r="87" spans="1:7" ht="12.75">
      <c r="A87">
        <v>80</v>
      </c>
      <c r="B87" t="s">
        <v>113</v>
      </c>
      <c r="C87" t="s">
        <v>67</v>
      </c>
      <c r="E87">
        <v>526</v>
      </c>
      <c r="F87">
        <v>1989</v>
      </c>
      <c r="G87" t="s">
        <v>109</v>
      </c>
    </row>
    <row r="88" spans="1:7" ht="12.75">
      <c r="A88">
        <v>81</v>
      </c>
      <c r="B88" t="s">
        <v>114</v>
      </c>
      <c r="C88" t="s">
        <v>15</v>
      </c>
      <c r="D88" t="s">
        <v>19</v>
      </c>
      <c r="E88">
        <v>529</v>
      </c>
      <c r="F88">
        <v>1987</v>
      </c>
      <c r="G88" t="s">
        <v>109</v>
      </c>
    </row>
    <row r="89" spans="1:7" ht="12.75">
      <c r="A89">
        <v>82</v>
      </c>
      <c r="B89" t="s">
        <v>115</v>
      </c>
      <c r="C89" t="s">
        <v>80</v>
      </c>
      <c r="E89">
        <v>530</v>
      </c>
      <c r="F89">
        <v>1986</v>
      </c>
      <c r="G89" t="s">
        <v>109</v>
      </c>
    </row>
    <row r="90" spans="1:7" ht="12.75">
      <c r="A90">
        <v>83</v>
      </c>
      <c r="B90" t="s">
        <v>116</v>
      </c>
      <c r="C90" t="s">
        <v>117</v>
      </c>
      <c r="E90">
        <v>543</v>
      </c>
      <c r="F90">
        <v>1989</v>
      </c>
      <c r="G90" t="s">
        <v>109</v>
      </c>
    </row>
    <row r="91" spans="1:7" ht="12.75">
      <c r="A91">
        <v>84</v>
      </c>
      <c r="B91" t="s">
        <v>118</v>
      </c>
      <c r="C91" t="s">
        <v>26</v>
      </c>
      <c r="D91" t="s">
        <v>59</v>
      </c>
      <c r="E91">
        <v>547</v>
      </c>
      <c r="F91">
        <v>1989</v>
      </c>
      <c r="G91" t="s">
        <v>109</v>
      </c>
    </row>
    <row r="92" spans="1:7" ht="12.75">
      <c r="A92">
        <v>85</v>
      </c>
      <c r="B92" t="s">
        <v>119</v>
      </c>
      <c r="C92" t="s">
        <v>80</v>
      </c>
      <c r="E92">
        <v>548</v>
      </c>
      <c r="F92">
        <v>1988</v>
      </c>
      <c r="G92" t="s">
        <v>109</v>
      </c>
    </row>
    <row r="93" spans="1:7" ht="12.75">
      <c r="A93">
        <v>86</v>
      </c>
      <c r="B93" t="s">
        <v>120</v>
      </c>
      <c r="C93" t="s">
        <v>56</v>
      </c>
      <c r="E93">
        <v>556</v>
      </c>
      <c r="F93">
        <v>1988</v>
      </c>
      <c r="G93" t="s">
        <v>109</v>
      </c>
    </row>
    <row r="94" spans="1:7" ht="12.75">
      <c r="A94">
        <v>87</v>
      </c>
      <c r="B94" t="s">
        <v>121</v>
      </c>
      <c r="C94" t="s">
        <v>26</v>
      </c>
      <c r="D94" t="s">
        <v>59</v>
      </c>
      <c r="E94">
        <v>559</v>
      </c>
      <c r="F94">
        <v>1986</v>
      </c>
      <c r="G94" t="s">
        <v>109</v>
      </c>
    </row>
    <row r="95" spans="1:7" ht="12.75">
      <c r="A95">
        <v>88</v>
      </c>
      <c r="B95" t="s">
        <v>122</v>
      </c>
      <c r="C95" t="s">
        <v>99</v>
      </c>
      <c r="E95">
        <v>570</v>
      </c>
      <c r="F95">
        <v>1985</v>
      </c>
      <c r="G95" t="s">
        <v>109</v>
      </c>
    </row>
    <row r="96" spans="1:7" ht="12.75">
      <c r="A96">
        <v>89</v>
      </c>
      <c r="B96" t="s">
        <v>123</v>
      </c>
      <c r="C96" t="s">
        <v>13</v>
      </c>
      <c r="D96" t="s">
        <v>10</v>
      </c>
      <c r="E96">
        <v>577</v>
      </c>
      <c r="F96">
        <v>1984</v>
      </c>
      <c r="G96" t="s">
        <v>109</v>
      </c>
    </row>
    <row r="97" spans="1:7" ht="12.75">
      <c r="A97">
        <v>90</v>
      </c>
      <c r="B97" t="s">
        <v>124</v>
      </c>
      <c r="C97" t="s">
        <v>67</v>
      </c>
      <c r="E97">
        <v>586</v>
      </c>
      <c r="F97">
        <v>1988</v>
      </c>
      <c r="G97" t="s">
        <v>109</v>
      </c>
    </row>
    <row r="98" spans="1:7" ht="12.75">
      <c r="A98">
        <v>91</v>
      </c>
      <c r="B98" t="s">
        <v>125</v>
      </c>
      <c r="C98" t="s">
        <v>28</v>
      </c>
      <c r="D98" t="s">
        <v>31</v>
      </c>
      <c r="E98">
        <v>591</v>
      </c>
      <c r="F98">
        <v>1981</v>
      </c>
      <c r="G98" t="s">
        <v>109</v>
      </c>
    </row>
    <row r="99" spans="1:7" ht="12.75">
      <c r="A99">
        <v>92</v>
      </c>
      <c r="B99" t="s">
        <v>126</v>
      </c>
      <c r="C99" t="s">
        <v>67</v>
      </c>
      <c r="E99">
        <v>598</v>
      </c>
      <c r="F99">
        <v>1987</v>
      </c>
      <c r="G99" t="s">
        <v>109</v>
      </c>
    </row>
    <row r="100" spans="1:7" ht="12.75">
      <c r="A100">
        <v>93</v>
      </c>
      <c r="B100" t="s">
        <v>127</v>
      </c>
      <c r="C100" t="s">
        <v>56</v>
      </c>
      <c r="E100">
        <v>602</v>
      </c>
      <c r="F100">
        <v>1987</v>
      </c>
      <c r="G100" t="s">
        <v>109</v>
      </c>
    </row>
    <row r="101" spans="1:7" ht="12.75">
      <c r="A101">
        <v>94</v>
      </c>
      <c r="B101" t="s">
        <v>128</v>
      </c>
      <c r="C101" t="s">
        <v>42</v>
      </c>
      <c r="D101" t="s">
        <v>40</v>
      </c>
      <c r="E101">
        <v>609</v>
      </c>
      <c r="F101">
        <v>1989</v>
      </c>
      <c r="G101" t="s">
        <v>109</v>
      </c>
    </row>
    <row r="102" spans="1:10" ht="12.75">
      <c r="A102">
        <v>95</v>
      </c>
      <c r="B102" t="s">
        <v>129</v>
      </c>
      <c r="C102" t="s">
        <v>28</v>
      </c>
      <c r="E102">
        <v>613</v>
      </c>
      <c r="F102">
        <v>1987</v>
      </c>
      <c r="G102" t="s">
        <v>109</v>
      </c>
      <c r="J102" t="s">
        <v>46</v>
      </c>
    </row>
    <row r="103" spans="1:7" ht="12.75">
      <c r="A103">
        <v>96</v>
      </c>
      <c r="B103" t="s">
        <v>130</v>
      </c>
      <c r="C103" t="s">
        <v>18</v>
      </c>
      <c r="D103" t="s">
        <v>10</v>
      </c>
      <c r="E103">
        <v>620</v>
      </c>
      <c r="F103">
        <v>1984</v>
      </c>
      <c r="G103" t="s">
        <v>109</v>
      </c>
    </row>
    <row r="104" spans="1:7" ht="12.75">
      <c r="A104">
        <v>97</v>
      </c>
      <c r="B104" t="s">
        <v>131</v>
      </c>
      <c r="C104" t="s">
        <v>99</v>
      </c>
      <c r="E104">
        <v>623</v>
      </c>
      <c r="F104">
        <v>1986</v>
      </c>
      <c r="G104" t="s">
        <v>109</v>
      </c>
    </row>
    <row r="105" spans="1:7" ht="12.75">
      <c r="A105">
        <v>98</v>
      </c>
      <c r="B105" t="s">
        <v>132</v>
      </c>
      <c r="C105" t="s">
        <v>67</v>
      </c>
      <c r="E105">
        <v>630</v>
      </c>
      <c r="F105">
        <v>1990</v>
      </c>
      <c r="G105" t="s">
        <v>109</v>
      </c>
    </row>
    <row r="106" spans="1:7" ht="12.75">
      <c r="A106">
        <v>99</v>
      </c>
      <c r="B106" t="s">
        <v>133</v>
      </c>
      <c r="C106" t="s">
        <v>117</v>
      </c>
      <c r="E106">
        <v>640</v>
      </c>
      <c r="F106">
        <v>1987</v>
      </c>
      <c r="G106" t="s">
        <v>109</v>
      </c>
    </row>
    <row r="107" spans="1:7" ht="12.75">
      <c r="A107">
        <v>100</v>
      </c>
      <c r="B107" t="s">
        <v>134</v>
      </c>
      <c r="C107" t="s">
        <v>18</v>
      </c>
      <c r="D107" t="s">
        <v>135</v>
      </c>
      <c r="E107">
        <v>641</v>
      </c>
      <c r="F107">
        <v>1986</v>
      </c>
      <c r="G107" t="s">
        <v>109</v>
      </c>
    </row>
    <row r="108" spans="1:7" ht="12.75">
      <c r="A108">
        <v>101</v>
      </c>
      <c r="B108" t="s">
        <v>136</v>
      </c>
      <c r="C108" t="s">
        <v>42</v>
      </c>
      <c r="D108" t="s">
        <v>19</v>
      </c>
      <c r="E108">
        <v>646</v>
      </c>
      <c r="F108">
        <v>1985</v>
      </c>
      <c r="G108" t="s">
        <v>109</v>
      </c>
    </row>
    <row r="110" spans="2:5" ht="12.75">
      <c r="B110" s="4" t="s">
        <v>352</v>
      </c>
      <c r="C110" s="4"/>
      <c r="D110" s="4"/>
      <c r="E110" s="4"/>
    </row>
    <row r="111" spans="1:10" ht="12.75">
      <c r="A111" t="s">
        <v>0</v>
      </c>
      <c r="B111" t="s">
        <v>1</v>
      </c>
      <c r="C111" t="s">
        <v>2</v>
      </c>
      <c r="D111" t="s">
        <v>3</v>
      </c>
      <c r="E111" t="s">
        <v>357</v>
      </c>
      <c r="F111" t="s">
        <v>358</v>
      </c>
      <c r="G111" t="s">
        <v>4</v>
      </c>
      <c r="H111" t="s">
        <v>5</v>
      </c>
      <c r="I111" t="s">
        <v>6</v>
      </c>
      <c r="J111" t="s">
        <v>7</v>
      </c>
    </row>
    <row r="112" spans="1:9" ht="12.75">
      <c r="A112">
        <v>1</v>
      </c>
      <c r="B112" t="s">
        <v>137</v>
      </c>
      <c r="C112" t="s">
        <v>39</v>
      </c>
      <c r="D112" t="s">
        <v>19</v>
      </c>
      <c r="E112">
        <v>305</v>
      </c>
      <c r="F112">
        <v>1985</v>
      </c>
      <c r="G112" s="2">
        <v>0.019918981481481482</v>
      </c>
      <c r="H112">
        <v>1</v>
      </c>
      <c r="I112">
        <v>100</v>
      </c>
    </row>
    <row r="113" spans="1:9" ht="12.75">
      <c r="A113">
        <v>2</v>
      </c>
      <c r="B113" t="s">
        <v>138</v>
      </c>
      <c r="C113" t="s">
        <v>9</v>
      </c>
      <c r="D113" t="s">
        <v>19</v>
      </c>
      <c r="E113">
        <v>220</v>
      </c>
      <c r="F113">
        <v>1988</v>
      </c>
      <c r="G113" s="2">
        <v>0.020011574074074074</v>
      </c>
      <c r="H113">
        <v>2</v>
      </c>
      <c r="I113">
        <v>99.6</v>
      </c>
    </row>
    <row r="114" spans="1:9" ht="12.75">
      <c r="A114">
        <v>3</v>
      </c>
      <c r="B114" t="s">
        <v>139</v>
      </c>
      <c r="C114" t="s">
        <v>140</v>
      </c>
      <c r="D114" t="s">
        <v>19</v>
      </c>
      <c r="E114">
        <v>172</v>
      </c>
      <c r="F114">
        <v>1987</v>
      </c>
      <c r="G114" s="2">
        <v>0.020381944444444446</v>
      </c>
      <c r="H114">
        <v>3</v>
      </c>
      <c r="I114">
        <v>97.7</v>
      </c>
    </row>
    <row r="115" spans="1:9" ht="12.75">
      <c r="A115">
        <v>4</v>
      </c>
      <c r="B115" t="s">
        <v>141</v>
      </c>
      <c r="C115" t="s">
        <v>9</v>
      </c>
      <c r="D115" t="s">
        <v>10</v>
      </c>
      <c r="E115">
        <v>178</v>
      </c>
      <c r="F115">
        <v>1986</v>
      </c>
      <c r="G115" s="2">
        <v>0.020682870370370372</v>
      </c>
      <c r="H115">
        <v>4</v>
      </c>
      <c r="I115">
        <v>96.2</v>
      </c>
    </row>
    <row r="116" spans="1:9" ht="12.75">
      <c r="A116">
        <v>5</v>
      </c>
      <c r="B116" t="s">
        <v>142</v>
      </c>
      <c r="C116" t="s">
        <v>9</v>
      </c>
      <c r="D116" t="s">
        <v>19</v>
      </c>
      <c r="E116">
        <v>303</v>
      </c>
      <c r="F116">
        <v>1979</v>
      </c>
      <c r="G116" s="2">
        <v>0.02070601851851852</v>
      </c>
      <c r="H116">
        <v>5</v>
      </c>
      <c r="I116">
        <v>96.1</v>
      </c>
    </row>
    <row r="117" spans="1:9" ht="12.75">
      <c r="A117">
        <v>6</v>
      </c>
      <c r="B117" t="s">
        <v>143</v>
      </c>
      <c r="C117" t="s">
        <v>9</v>
      </c>
      <c r="D117" t="s">
        <v>10</v>
      </c>
      <c r="E117">
        <v>199</v>
      </c>
      <c r="F117">
        <v>1989</v>
      </c>
      <c r="G117" s="2">
        <v>0.021215277777777777</v>
      </c>
      <c r="H117">
        <v>6</v>
      </c>
      <c r="I117">
        <v>93.5</v>
      </c>
    </row>
    <row r="118" spans="1:9" ht="12.75">
      <c r="A118">
        <v>7</v>
      </c>
      <c r="B118" t="s">
        <v>144</v>
      </c>
      <c r="C118" t="s">
        <v>145</v>
      </c>
      <c r="D118" t="s">
        <v>31</v>
      </c>
      <c r="E118">
        <v>263</v>
      </c>
      <c r="F118">
        <v>1989</v>
      </c>
      <c r="G118" s="2">
        <v>0.02170138888888889</v>
      </c>
      <c r="H118">
        <v>7</v>
      </c>
      <c r="I118">
        <v>91.1</v>
      </c>
    </row>
    <row r="119" spans="1:9" ht="12.75">
      <c r="A119">
        <v>8</v>
      </c>
      <c r="B119" t="s">
        <v>146</v>
      </c>
      <c r="C119" t="s">
        <v>26</v>
      </c>
      <c r="D119" t="s">
        <v>19</v>
      </c>
      <c r="E119">
        <v>236</v>
      </c>
      <c r="F119">
        <v>1987</v>
      </c>
      <c r="G119" s="2">
        <v>0.021747685185185186</v>
      </c>
      <c r="H119">
        <v>8</v>
      </c>
      <c r="I119">
        <v>90.9</v>
      </c>
    </row>
    <row r="120" spans="1:9" ht="12.75">
      <c r="A120">
        <v>9</v>
      </c>
      <c r="B120" t="s">
        <v>147</v>
      </c>
      <c r="C120" t="s">
        <v>42</v>
      </c>
      <c r="D120" t="s">
        <v>19</v>
      </c>
      <c r="E120">
        <v>307</v>
      </c>
      <c r="F120">
        <v>1985</v>
      </c>
      <c r="G120" s="2">
        <v>0.022129629629629628</v>
      </c>
      <c r="H120">
        <v>9</v>
      </c>
      <c r="I120">
        <v>89</v>
      </c>
    </row>
    <row r="121" spans="1:9" ht="12.75">
      <c r="A121">
        <v>10</v>
      </c>
      <c r="B121" t="s">
        <v>148</v>
      </c>
      <c r="C121" t="s">
        <v>149</v>
      </c>
      <c r="D121" t="s">
        <v>10</v>
      </c>
      <c r="E121">
        <v>146</v>
      </c>
      <c r="F121">
        <v>1988</v>
      </c>
      <c r="G121" s="2">
        <v>0.022349537037037032</v>
      </c>
      <c r="H121">
        <v>10</v>
      </c>
      <c r="I121">
        <v>87.8</v>
      </c>
    </row>
    <row r="122" spans="1:9" ht="12.75">
      <c r="A122">
        <v>11</v>
      </c>
      <c r="B122" t="s">
        <v>150</v>
      </c>
      <c r="C122" t="s">
        <v>42</v>
      </c>
      <c r="D122" t="s">
        <v>31</v>
      </c>
      <c r="E122">
        <v>249</v>
      </c>
      <c r="F122">
        <v>1984</v>
      </c>
      <c r="G122" s="2">
        <v>0.022615740740740742</v>
      </c>
      <c r="H122">
        <v>11</v>
      </c>
      <c r="I122">
        <v>86.5</v>
      </c>
    </row>
    <row r="123" spans="1:9" ht="12.75">
      <c r="A123">
        <v>12</v>
      </c>
      <c r="B123" t="s">
        <v>151</v>
      </c>
      <c r="C123" t="s">
        <v>28</v>
      </c>
      <c r="D123" t="s">
        <v>31</v>
      </c>
      <c r="E123">
        <v>213</v>
      </c>
      <c r="F123">
        <v>1969</v>
      </c>
      <c r="G123" s="2">
        <v>0.022754629629629628</v>
      </c>
      <c r="H123">
        <v>12</v>
      </c>
      <c r="I123">
        <v>85.8</v>
      </c>
    </row>
    <row r="124" spans="1:9" ht="12.75">
      <c r="A124">
        <v>13</v>
      </c>
      <c r="B124" t="s">
        <v>152</v>
      </c>
      <c r="C124" t="s">
        <v>117</v>
      </c>
      <c r="D124" t="s">
        <v>19</v>
      </c>
      <c r="E124">
        <v>248</v>
      </c>
      <c r="F124">
        <v>1988</v>
      </c>
      <c r="G124" s="2">
        <v>0.02280092592592593</v>
      </c>
      <c r="H124">
        <v>13</v>
      </c>
      <c r="I124">
        <v>85.6</v>
      </c>
    </row>
    <row r="125" spans="1:9" ht="12.75">
      <c r="A125">
        <v>14</v>
      </c>
      <c r="B125" t="s">
        <v>153</v>
      </c>
      <c r="C125" t="s">
        <v>13</v>
      </c>
      <c r="D125" t="s">
        <v>19</v>
      </c>
      <c r="E125">
        <v>174</v>
      </c>
      <c r="F125">
        <v>1986</v>
      </c>
      <c r="G125" s="2">
        <v>0.02309027777777778</v>
      </c>
      <c r="H125">
        <v>14</v>
      </c>
      <c r="I125">
        <v>84.1</v>
      </c>
    </row>
    <row r="126" spans="1:9" ht="12.75">
      <c r="A126">
        <v>15</v>
      </c>
      <c r="B126" t="s">
        <v>154</v>
      </c>
      <c r="C126" t="s">
        <v>155</v>
      </c>
      <c r="D126" t="s">
        <v>31</v>
      </c>
      <c r="E126">
        <v>180</v>
      </c>
      <c r="F126">
        <v>1990</v>
      </c>
      <c r="G126" s="2">
        <v>0.02326388888888889</v>
      </c>
      <c r="H126">
        <v>15</v>
      </c>
      <c r="I126">
        <v>83.3</v>
      </c>
    </row>
    <row r="127" spans="1:9" ht="12.75">
      <c r="A127">
        <v>16</v>
      </c>
      <c r="B127" t="s">
        <v>156</v>
      </c>
      <c r="C127" t="s">
        <v>18</v>
      </c>
      <c r="D127" t="s">
        <v>19</v>
      </c>
      <c r="E127">
        <v>293</v>
      </c>
      <c r="F127">
        <v>1988</v>
      </c>
      <c r="G127" s="2">
        <v>0.023993055555555556</v>
      </c>
      <c r="H127">
        <v>16</v>
      </c>
      <c r="I127">
        <v>79.6</v>
      </c>
    </row>
    <row r="128" spans="1:9" ht="12.75">
      <c r="A128">
        <v>17</v>
      </c>
      <c r="B128" t="s">
        <v>157</v>
      </c>
      <c r="C128" t="s">
        <v>26</v>
      </c>
      <c r="D128" t="s">
        <v>19</v>
      </c>
      <c r="E128">
        <v>226</v>
      </c>
      <c r="F128">
        <v>1988</v>
      </c>
      <c r="G128" s="2">
        <v>0.024027777777777776</v>
      </c>
      <c r="H128">
        <v>17</v>
      </c>
      <c r="I128">
        <v>79.4</v>
      </c>
    </row>
    <row r="129" spans="1:9" ht="12.75">
      <c r="A129">
        <v>18</v>
      </c>
      <c r="B129" t="s">
        <v>158</v>
      </c>
      <c r="C129" t="s">
        <v>159</v>
      </c>
      <c r="D129" t="s">
        <v>10</v>
      </c>
      <c r="E129">
        <v>284</v>
      </c>
      <c r="F129">
        <v>1987</v>
      </c>
      <c r="G129" s="2">
        <v>0.024351851851851857</v>
      </c>
      <c r="H129">
        <v>18</v>
      </c>
      <c r="I129">
        <v>77.8</v>
      </c>
    </row>
    <row r="130" spans="1:9" ht="12.75">
      <c r="A130">
        <v>19</v>
      </c>
      <c r="B130" t="s">
        <v>160</v>
      </c>
      <c r="C130" t="s">
        <v>161</v>
      </c>
      <c r="D130" t="s">
        <v>19</v>
      </c>
      <c r="E130">
        <v>276</v>
      </c>
      <c r="F130">
        <v>1987</v>
      </c>
      <c r="G130" s="2">
        <v>0.02461805555555556</v>
      </c>
      <c r="H130">
        <v>19</v>
      </c>
      <c r="I130">
        <v>76.5</v>
      </c>
    </row>
    <row r="131" spans="1:9" ht="12.75">
      <c r="A131">
        <v>20</v>
      </c>
      <c r="B131" t="s">
        <v>162</v>
      </c>
      <c r="C131" t="s">
        <v>22</v>
      </c>
      <c r="D131" t="s">
        <v>31</v>
      </c>
      <c r="E131">
        <v>223</v>
      </c>
      <c r="F131">
        <v>1986</v>
      </c>
      <c r="G131" s="2">
        <v>0.0246875</v>
      </c>
      <c r="H131">
        <v>20</v>
      </c>
      <c r="I131">
        <v>76.1</v>
      </c>
    </row>
    <row r="132" spans="1:9" ht="12.75">
      <c r="A132">
        <v>21</v>
      </c>
      <c r="B132" t="s">
        <v>163</v>
      </c>
      <c r="C132" t="s">
        <v>9</v>
      </c>
      <c r="D132" t="s">
        <v>10</v>
      </c>
      <c r="E132">
        <v>315</v>
      </c>
      <c r="F132">
        <v>1988</v>
      </c>
      <c r="G132" s="2">
        <v>0.0246875</v>
      </c>
      <c r="H132">
        <v>20</v>
      </c>
      <c r="I132">
        <v>76.1</v>
      </c>
    </row>
    <row r="133" spans="1:9" ht="12.75">
      <c r="A133">
        <v>22</v>
      </c>
      <c r="B133" t="s">
        <v>164</v>
      </c>
      <c r="C133" t="s">
        <v>39</v>
      </c>
      <c r="D133" t="s">
        <v>19</v>
      </c>
      <c r="E133">
        <v>320</v>
      </c>
      <c r="F133">
        <v>1984</v>
      </c>
      <c r="G133" s="2">
        <v>0.02487268518518519</v>
      </c>
      <c r="H133">
        <v>22</v>
      </c>
      <c r="I133">
        <v>75.2</v>
      </c>
    </row>
    <row r="134" spans="1:9" ht="12.75">
      <c r="A134">
        <v>23</v>
      </c>
      <c r="B134" t="s">
        <v>165</v>
      </c>
      <c r="C134" t="s">
        <v>18</v>
      </c>
      <c r="D134" t="s">
        <v>19</v>
      </c>
      <c r="E134">
        <v>208</v>
      </c>
      <c r="F134">
        <v>1956</v>
      </c>
      <c r="G134" s="2">
        <v>0.025</v>
      </c>
      <c r="H134">
        <v>23</v>
      </c>
      <c r="I134">
        <v>74.5</v>
      </c>
    </row>
    <row r="135" spans="1:9" ht="12.75">
      <c r="A135">
        <v>24</v>
      </c>
      <c r="B135" t="s">
        <v>166</v>
      </c>
      <c r="C135" t="s">
        <v>28</v>
      </c>
      <c r="D135" t="s">
        <v>10</v>
      </c>
      <c r="E135">
        <v>272</v>
      </c>
      <c r="F135">
        <v>1984</v>
      </c>
      <c r="G135" s="2">
        <v>0.02508101851851852</v>
      </c>
      <c r="H135">
        <v>24</v>
      </c>
      <c r="I135">
        <v>74.1</v>
      </c>
    </row>
    <row r="136" spans="1:9" ht="12.75">
      <c r="A136">
        <v>25</v>
      </c>
      <c r="B136" t="s">
        <v>167</v>
      </c>
      <c r="C136" t="s">
        <v>9</v>
      </c>
      <c r="D136" t="s">
        <v>19</v>
      </c>
      <c r="E136">
        <v>295</v>
      </c>
      <c r="F136">
        <v>1985</v>
      </c>
      <c r="G136" s="2">
        <v>0.02511574074074074</v>
      </c>
      <c r="H136">
        <v>25</v>
      </c>
      <c r="I136">
        <v>74</v>
      </c>
    </row>
    <row r="137" spans="1:9" ht="12.75">
      <c r="A137">
        <v>26</v>
      </c>
      <c r="B137" t="s">
        <v>168</v>
      </c>
      <c r="C137" t="s">
        <v>9</v>
      </c>
      <c r="D137" t="s">
        <v>19</v>
      </c>
      <c r="E137">
        <v>274</v>
      </c>
      <c r="F137">
        <v>1989</v>
      </c>
      <c r="G137" s="2">
        <v>0.025196759259259256</v>
      </c>
      <c r="H137">
        <v>26</v>
      </c>
      <c r="I137">
        <v>73.6</v>
      </c>
    </row>
    <row r="138" spans="1:9" ht="12.75">
      <c r="A138">
        <v>27</v>
      </c>
      <c r="B138" t="s">
        <v>169</v>
      </c>
      <c r="C138" t="s">
        <v>50</v>
      </c>
      <c r="D138" t="s">
        <v>31</v>
      </c>
      <c r="E138">
        <v>202</v>
      </c>
      <c r="F138">
        <v>1987</v>
      </c>
      <c r="G138" s="2">
        <v>0.025416666666666667</v>
      </c>
      <c r="H138">
        <v>27</v>
      </c>
      <c r="I138">
        <v>72.4</v>
      </c>
    </row>
    <row r="139" spans="1:9" ht="12.75">
      <c r="A139">
        <v>28</v>
      </c>
      <c r="B139" t="s">
        <v>170</v>
      </c>
      <c r="C139" t="s">
        <v>28</v>
      </c>
      <c r="D139" t="s">
        <v>59</v>
      </c>
      <c r="E139">
        <v>164</v>
      </c>
      <c r="F139">
        <v>1989</v>
      </c>
      <c r="G139" s="2">
        <v>0.02576388888888889</v>
      </c>
      <c r="H139">
        <v>28</v>
      </c>
      <c r="I139">
        <v>70.7</v>
      </c>
    </row>
    <row r="140" spans="1:9" ht="12.75">
      <c r="A140">
        <v>29</v>
      </c>
      <c r="B140" t="s">
        <v>171</v>
      </c>
      <c r="C140" t="s">
        <v>18</v>
      </c>
      <c r="D140" t="s">
        <v>19</v>
      </c>
      <c r="E140">
        <v>153</v>
      </c>
      <c r="F140">
        <v>1983</v>
      </c>
      <c r="G140" s="2">
        <v>0.025821759259259256</v>
      </c>
      <c r="H140">
        <v>29</v>
      </c>
      <c r="I140">
        <v>70.4</v>
      </c>
    </row>
    <row r="141" spans="1:9" ht="12.75">
      <c r="A141">
        <v>30</v>
      </c>
      <c r="B141" t="s">
        <v>172</v>
      </c>
      <c r="C141" t="s">
        <v>18</v>
      </c>
      <c r="D141" t="s">
        <v>19</v>
      </c>
      <c r="E141">
        <v>297</v>
      </c>
      <c r="F141">
        <v>1988</v>
      </c>
      <c r="G141" s="2">
        <v>0.02585648148148148</v>
      </c>
      <c r="H141">
        <v>30</v>
      </c>
      <c r="I141">
        <v>70.2</v>
      </c>
    </row>
    <row r="142" spans="1:9" ht="12.75">
      <c r="A142">
        <v>31</v>
      </c>
      <c r="B142" t="s">
        <v>173</v>
      </c>
      <c r="C142" t="s">
        <v>39</v>
      </c>
      <c r="D142" t="s">
        <v>31</v>
      </c>
      <c r="E142">
        <v>190</v>
      </c>
      <c r="F142">
        <v>1985</v>
      </c>
      <c r="G142" s="2">
        <v>0.025902777777777775</v>
      </c>
      <c r="H142">
        <v>31</v>
      </c>
      <c r="I142">
        <v>70</v>
      </c>
    </row>
    <row r="143" spans="1:9" ht="12.75">
      <c r="A143">
        <v>32</v>
      </c>
      <c r="B143" t="s">
        <v>174</v>
      </c>
      <c r="C143" t="s">
        <v>28</v>
      </c>
      <c r="D143" t="s">
        <v>31</v>
      </c>
      <c r="E143">
        <v>201</v>
      </c>
      <c r="F143">
        <v>1986</v>
      </c>
      <c r="G143" s="2">
        <v>0.025925925925925925</v>
      </c>
      <c r="H143">
        <v>32</v>
      </c>
      <c r="I143">
        <v>69.9</v>
      </c>
    </row>
    <row r="144" spans="1:9" ht="12.75">
      <c r="A144">
        <v>33</v>
      </c>
      <c r="B144" t="s">
        <v>175</v>
      </c>
      <c r="C144" t="s">
        <v>176</v>
      </c>
      <c r="D144" t="s">
        <v>31</v>
      </c>
      <c r="E144">
        <v>129</v>
      </c>
      <c r="F144">
        <v>1988</v>
      </c>
      <c r="G144" s="2">
        <v>0.026226851851851852</v>
      </c>
      <c r="H144">
        <v>33</v>
      </c>
      <c r="I144">
        <v>68.4</v>
      </c>
    </row>
    <row r="145" spans="1:9" ht="12.75">
      <c r="A145">
        <v>34</v>
      </c>
      <c r="B145" t="s">
        <v>177</v>
      </c>
      <c r="C145" t="s">
        <v>15</v>
      </c>
      <c r="D145" t="s">
        <v>19</v>
      </c>
      <c r="E145">
        <v>254</v>
      </c>
      <c r="F145">
        <v>1988</v>
      </c>
      <c r="G145" s="2">
        <v>0.02630787037037037</v>
      </c>
      <c r="H145">
        <v>34</v>
      </c>
      <c r="I145">
        <v>68</v>
      </c>
    </row>
    <row r="146" spans="1:9" ht="12.75">
      <c r="A146">
        <v>35</v>
      </c>
      <c r="B146" t="s">
        <v>178</v>
      </c>
      <c r="C146" t="s">
        <v>15</v>
      </c>
      <c r="D146" t="s">
        <v>10</v>
      </c>
      <c r="E146">
        <v>162</v>
      </c>
      <c r="F146">
        <v>1986</v>
      </c>
      <c r="G146" s="2">
        <v>0.02631944444444444</v>
      </c>
      <c r="H146">
        <v>35</v>
      </c>
      <c r="I146">
        <v>67.9</v>
      </c>
    </row>
    <row r="147" spans="1:9" ht="12.75">
      <c r="A147">
        <v>36</v>
      </c>
      <c r="B147" t="s">
        <v>179</v>
      </c>
      <c r="C147" t="s">
        <v>22</v>
      </c>
      <c r="D147" t="s">
        <v>19</v>
      </c>
      <c r="E147">
        <v>122</v>
      </c>
      <c r="F147">
        <v>1984</v>
      </c>
      <c r="G147" s="2">
        <v>0.026539351851851852</v>
      </c>
      <c r="H147">
        <v>36</v>
      </c>
      <c r="I147">
        <v>66.8</v>
      </c>
    </row>
    <row r="148" spans="1:9" ht="12.75">
      <c r="A148">
        <v>37</v>
      </c>
      <c r="B148" t="s">
        <v>180</v>
      </c>
      <c r="C148" t="s">
        <v>9</v>
      </c>
      <c r="D148" t="s">
        <v>19</v>
      </c>
      <c r="E148">
        <v>188</v>
      </c>
      <c r="F148">
        <v>1988</v>
      </c>
      <c r="G148" s="2">
        <v>0.026608796296296297</v>
      </c>
      <c r="H148">
        <v>37</v>
      </c>
      <c r="I148">
        <v>66.5</v>
      </c>
    </row>
    <row r="149" spans="1:9" ht="12.75">
      <c r="A149">
        <v>38</v>
      </c>
      <c r="B149" t="s">
        <v>181</v>
      </c>
      <c r="C149" t="s">
        <v>182</v>
      </c>
      <c r="D149" t="s">
        <v>19</v>
      </c>
      <c r="E149">
        <v>176</v>
      </c>
      <c r="F149">
        <v>1989</v>
      </c>
      <c r="G149" s="2">
        <v>0.026736111111111113</v>
      </c>
      <c r="H149">
        <v>38</v>
      </c>
      <c r="I149">
        <v>65.8</v>
      </c>
    </row>
    <row r="150" spans="1:9" ht="12.75">
      <c r="A150">
        <v>39</v>
      </c>
      <c r="B150" t="s">
        <v>183</v>
      </c>
      <c r="C150" t="s">
        <v>39</v>
      </c>
      <c r="D150" t="s">
        <v>31</v>
      </c>
      <c r="E150">
        <v>203</v>
      </c>
      <c r="F150">
        <v>1985</v>
      </c>
      <c r="G150" s="2">
        <v>0.027337962962962963</v>
      </c>
      <c r="H150">
        <v>39</v>
      </c>
      <c r="I150">
        <v>62.8</v>
      </c>
    </row>
    <row r="151" spans="1:9" ht="12.75">
      <c r="A151">
        <v>40</v>
      </c>
      <c r="B151" t="s">
        <v>184</v>
      </c>
      <c r="C151" t="s">
        <v>13</v>
      </c>
      <c r="D151" t="s">
        <v>31</v>
      </c>
      <c r="E151">
        <v>163</v>
      </c>
      <c r="F151">
        <v>1989</v>
      </c>
      <c r="G151" s="2">
        <v>0.027418981481481485</v>
      </c>
      <c r="H151">
        <v>40</v>
      </c>
      <c r="I151">
        <v>62.4</v>
      </c>
    </row>
    <row r="152" spans="1:9" ht="12.75">
      <c r="A152">
        <v>41</v>
      </c>
      <c r="B152" t="s">
        <v>185</v>
      </c>
      <c r="C152" t="s">
        <v>50</v>
      </c>
      <c r="D152" t="s">
        <v>19</v>
      </c>
      <c r="E152">
        <v>228</v>
      </c>
      <c r="F152">
        <v>1988</v>
      </c>
      <c r="G152" s="2">
        <v>0.027476851851851853</v>
      </c>
      <c r="H152">
        <v>41</v>
      </c>
      <c r="I152">
        <v>62.1</v>
      </c>
    </row>
    <row r="153" spans="1:9" ht="12.75">
      <c r="A153">
        <v>42</v>
      </c>
      <c r="B153" t="s">
        <v>186</v>
      </c>
      <c r="C153" t="s">
        <v>15</v>
      </c>
      <c r="D153" t="s">
        <v>19</v>
      </c>
      <c r="E153">
        <v>149</v>
      </c>
      <c r="F153">
        <v>1987</v>
      </c>
      <c r="G153" s="2">
        <v>0.027523148148148147</v>
      </c>
      <c r="H153">
        <v>42</v>
      </c>
      <c r="I153">
        <v>61.9</v>
      </c>
    </row>
    <row r="154" spans="1:9" ht="12.75">
      <c r="A154">
        <v>43</v>
      </c>
      <c r="B154" t="s">
        <v>187</v>
      </c>
      <c r="C154" t="s">
        <v>39</v>
      </c>
      <c r="D154" t="s">
        <v>19</v>
      </c>
      <c r="E154">
        <v>282</v>
      </c>
      <c r="F154">
        <v>1983</v>
      </c>
      <c r="G154" s="2">
        <v>0.02758101851851852</v>
      </c>
      <c r="H154">
        <v>43</v>
      </c>
      <c r="I154">
        <v>61.6</v>
      </c>
    </row>
    <row r="155" spans="1:9" ht="12.75">
      <c r="A155">
        <v>44</v>
      </c>
      <c r="B155" t="s">
        <v>188</v>
      </c>
      <c r="C155" t="s">
        <v>50</v>
      </c>
      <c r="D155" t="s">
        <v>31</v>
      </c>
      <c r="E155">
        <v>301</v>
      </c>
      <c r="F155">
        <v>1974</v>
      </c>
      <c r="G155" s="2">
        <v>0.027893518518518515</v>
      </c>
      <c r="H155">
        <v>44</v>
      </c>
      <c r="I155">
        <v>60</v>
      </c>
    </row>
    <row r="156" spans="1:9" ht="12.75">
      <c r="A156">
        <v>45</v>
      </c>
      <c r="B156" t="s">
        <v>189</v>
      </c>
      <c r="C156" t="s">
        <v>13</v>
      </c>
      <c r="D156" t="s">
        <v>19</v>
      </c>
      <c r="E156">
        <v>186</v>
      </c>
      <c r="F156">
        <v>1980</v>
      </c>
      <c r="G156" s="2">
        <v>0.028171296296296302</v>
      </c>
      <c r="H156">
        <v>45</v>
      </c>
      <c r="I156">
        <v>58.6</v>
      </c>
    </row>
    <row r="157" spans="1:9" ht="12.75">
      <c r="A157">
        <v>46</v>
      </c>
      <c r="B157" t="s">
        <v>190</v>
      </c>
      <c r="C157" t="s">
        <v>22</v>
      </c>
      <c r="D157" t="s">
        <v>59</v>
      </c>
      <c r="E157">
        <v>170</v>
      </c>
      <c r="F157">
        <v>1987</v>
      </c>
      <c r="G157" s="2">
        <v>0.028344907407407412</v>
      </c>
      <c r="H157">
        <v>46</v>
      </c>
      <c r="I157">
        <v>57.7</v>
      </c>
    </row>
    <row r="158" spans="1:9" ht="12.75">
      <c r="A158">
        <v>47</v>
      </c>
      <c r="B158" t="s">
        <v>191</v>
      </c>
      <c r="C158" t="s">
        <v>39</v>
      </c>
      <c r="D158" t="s">
        <v>31</v>
      </c>
      <c r="E158">
        <v>234</v>
      </c>
      <c r="F158">
        <v>1982</v>
      </c>
      <c r="G158" s="2">
        <v>0.028622685185185185</v>
      </c>
      <c r="H158">
        <v>47</v>
      </c>
      <c r="I158">
        <v>56.4</v>
      </c>
    </row>
    <row r="159" spans="1:9" ht="12.75">
      <c r="A159">
        <v>48</v>
      </c>
      <c r="B159" t="s">
        <v>192</v>
      </c>
      <c r="C159" t="s">
        <v>193</v>
      </c>
      <c r="D159" t="s">
        <v>31</v>
      </c>
      <c r="E159">
        <v>224</v>
      </c>
      <c r="F159">
        <v>1987</v>
      </c>
      <c r="G159" s="2">
        <v>0.029097222222222222</v>
      </c>
      <c r="H159">
        <v>48</v>
      </c>
      <c r="I159">
        <v>54</v>
      </c>
    </row>
    <row r="160" spans="1:9" ht="12.75">
      <c r="A160">
        <v>49</v>
      </c>
      <c r="B160" t="s">
        <v>194</v>
      </c>
      <c r="C160" t="s">
        <v>18</v>
      </c>
      <c r="D160" t="s">
        <v>19</v>
      </c>
      <c r="E160">
        <v>309</v>
      </c>
      <c r="F160">
        <v>1987</v>
      </c>
      <c r="G160" s="2">
        <v>0.02917824074074074</v>
      </c>
      <c r="H160">
        <v>49</v>
      </c>
      <c r="I160">
        <v>53.6</v>
      </c>
    </row>
    <row r="161" spans="1:9" ht="12.75">
      <c r="A161">
        <v>50</v>
      </c>
      <c r="B161" t="s">
        <v>195</v>
      </c>
      <c r="C161" t="s">
        <v>196</v>
      </c>
      <c r="D161" t="s">
        <v>31</v>
      </c>
      <c r="E161">
        <v>166</v>
      </c>
      <c r="F161">
        <v>1988</v>
      </c>
      <c r="G161" s="2">
        <v>0.029201388888888888</v>
      </c>
      <c r="H161">
        <v>50</v>
      </c>
      <c r="I161">
        <v>53.4</v>
      </c>
    </row>
    <row r="162" spans="1:9" ht="12.75">
      <c r="A162">
        <v>51</v>
      </c>
      <c r="B162" t="s">
        <v>197</v>
      </c>
      <c r="C162" t="s">
        <v>22</v>
      </c>
      <c r="D162" t="s">
        <v>19</v>
      </c>
      <c r="E162">
        <v>326</v>
      </c>
      <c r="F162">
        <v>1968</v>
      </c>
      <c r="G162" s="2">
        <v>0.02935185185185185</v>
      </c>
      <c r="H162">
        <v>51</v>
      </c>
      <c r="I162">
        <v>52.7</v>
      </c>
    </row>
    <row r="163" spans="1:9" ht="12.75">
      <c r="A163">
        <v>52</v>
      </c>
      <c r="B163" t="s">
        <v>198</v>
      </c>
      <c r="C163" t="s">
        <v>117</v>
      </c>
      <c r="D163" t="s">
        <v>31</v>
      </c>
      <c r="E163">
        <v>212</v>
      </c>
      <c r="F163">
        <v>1989</v>
      </c>
      <c r="G163" s="2">
        <v>0.029421296296296296</v>
      </c>
      <c r="H163">
        <v>52</v>
      </c>
      <c r="I163">
        <v>52.3</v>
      </c>
    </row>
    <row r="164" spans="1:9" ht="12.75">
      <c r="A164">
        <v>53</v>
      </c>
      <c r="B164" t="s">
        <v>199</v>
      </c>
      <c r="C164" t="s">
        <v>39</v>
      </c>
      <c r="D164" t="s">
        <v>31</v>
      </c>
      <c r="E164">
        <v>197</v>
      </c>
      <c r="F164">
        <v>1986</v>
      </c>
      <c r="G164" s="2">
        <v>0.02956018518518519</v>
      </c>
      <c r="H164">
        <v>53</v>
      </c>
      <c r="I164">
        <v>51.6</v>
      </c>
    </row>
    <row r="165" spans="1:9" ht="12.75">
      <c r="A165">
        <v>54</v>
      </c>
      <c r="B165" t="s">
        <v>200</v>
      </c>
      <c r="C165" t="s">
        <v>15</v>
      </c>
      <c r="D165" t="s">
        <v>19</v>
      </c>
      <c r="E165">
        <v>117</v>
      </c>
      <c r="F165">
        <v>1986</v>
      </c>
      <c r="G165" s="2">
        <v>0.030300925925925926</v>
      </c>
      <c r="H165">
        <v>54</v>
      </c>
      <c r="I165">
        <v>47.9</v>
      </c>
    </row>
    <row r="166" spans="1:9" ht="12.75">
      <c r="A166">
        <v>55</v>
      </c>
      <c r="B166" t="s">
        <v>201</v>
      </c>
      <c r="C166" t="s">
        <v>28</v>
      </c>
      <c r="E166">
        <v>210</v>
      </c>
      <c r="F166">
        <v>1984</v>
      </c>
      <c r="G166" s="2">
        <v>0.030590277777777775</v>
      </c>
      <c r="H166">
        <v>55</v>
      </c>
      <c r="I166">
        <v>46.5</v>
      </c>
    </row>
    <row r="167" spans="1:9" ht="12.75">
      <c r="A167">
        <v>56</v>
      </c>
      <c r="B167" t="s">
        <v>202</v>
      </c>
      <c r="C167" t="s">
        <v>22</v>
      </c>
      <c r="D167" t="s">
        <v>10</v>
      </c>
      <c r="E167">
        <v>211</v>
      </c>
      <c r="F167">
        <v>1987</v>
      </c>
      <c r="G167" s="2">
        <v>0.03061342592592593</v>
      </c>
      <c r="H167">
        <v>56</v>
      </c>
      <c r="I167">
        <v>46.4</v>
      </c>
    </row>
    <row r="168" spans="1:9" ht="12.75">
      <c r="A168">
        <v>57</v>
      </c>
      <c r="B168" t="s">
        <v>203</v>
      </c>
      <c r="C168" t="s">
        <v>56</v>
      </c>
      <c r="E168">
        <v>204</v>
      </c>
      <c r="F168">
        <v>1985</v>
      </c>
      <c r="G168" s="2">
        <v>0.030844907407407404</v>
      </c>
      <c r="H168">
        <v>57</v>
      </c>
      <c r="I168">
        <v>45.2</v>
      </c>
    </row>
    <row r="169" spans="1:9" ht="12.75">
      <c r="A169">
        <v>58</v>
      </c>
      <c r="B169" t="s">
        <v>204</v>
      </c>
      <c r="C169" t="s">
        <v>63</v>
      </c>
      <c r="D169" t="s">
        <v>31</v>
      </c>
      <c r="E169">
        <v>306</v>
      </c>
      <c r="F169">
        <v>1988</v>
      </c>
      <c r="G169" s="2">
        <v>0.031030092592592592</v>
      </c>
      <c r="H169">
        <v>58</v>
      </c>
      <c r="I169">
        <v>44.3</v>
      </c>
    </row>
    <row r="170" spans="1:9" ht="12.75">
      <c r="A170">
        <v>59</v>
      </c>
      <c r="B170" t="s">
        <v>205</v>
      </c>
      <c r="C170" t="s">
        <v>63</v>
      </c>
      <c r="D170" t="s">
        <v>10</v>
      </c>
      <c r="E170">
        <v>237</v>
      </c>
      <c r="F170">
        <v>1984</v>
      </c>
      <c r="G170" s="2">
        <v>0.03107638888888889</v>
      </c>
      <c r="H170">
        <v>59</v>
      </c>
      <c r="I170">
        <v>44</v>
      </c>
    </row>
    <row r="171" spans="1:9" ht="12.75">
      <c r="A171">
        <v>60</v>
      </c>
      <c r="B171" t="s">
        <v>206</v>
      </c>
      <c r="C171" t="s">
        <v>63</v>
      </c>
      <c r="D171" t="s">
        <v>31</v>
      </c>
      <c r="E171">
        <v>225</v>
      </c>
      <c r="F171">
        <v>1985</v>
      </c>
      <c r="G171" s="2">
        <v>0.03130787037037037</v>
      </c>
      <c r="H171">
        <v>60</v>
      </c>
      <c r="I171">
        <v>42.9</v>
      </c>
    </row>
    <row r="172" spans="1:9" ht="12.75">
      <c r="A172">
        <v>61</v>
      </c>
      <c r="B172" t="s">
        <v>207</v>
      </c>
      <c r="C172" t="s">
        <v>13</v>
      </c>
      <c r="D172" t="s">
        <v>59</v>
      </c>
      <c r="E172">
        <v>137</v>
      </c>
      <c r="F172">
        <v>1947</v>
      </c>
      <c r="G172" s="2">
        <v>0.03153935185185185</v>
      </c>
      <c r="H172">
        <v>61</v>
      </c>
      <c r="I172">
        <v>41.7</v>
      </c>
    </row>
    <row r="173" spans="1:9" ht="12.75">
      <c r="A173">
        <v>62</v>
      </c>
      <c r="B173" t="s">
        <v>208</v>
      </c>
      <c r="C173" t="s">
        <v>39</v>
      </c>
      <c r="D173" t="s">
        <v>59</v>
      </c>
      <c r="E173">
        <v>298</v>
      </c>
      <c r="F173">
        <v>1985</v>
      </c>
      <c r="G173" s="2">
        <v>0.03155092592592592</v>
      </c>
      <c r="H173">
        <v>62</v>
      </c>
      <c r="I173">
        <v>41.7</v>
      </c>
    </row>
    <row r="174" spans="1:9" ht="12.75">
      <c r="A174">
        <v>63</v>
      </c>
      <c r="B174" t="s">
        <v>209</v>
      </c>
      <c r="C174" t="s">
        <v>63</v>
      </c>
      <c r="D174" t="s">
        <v>31</v>
      </c>
      <c r="E174">
        <v>135</v>
      </c>
      <c r="F174">
        <v>1986</v>
      </c>
      <c r="G174" s="2">
        <v>0.0315625</v>
      </c>
      <c r="H174">
        <v>63</v>
      </c>
      <c r="I174">
        <v>41.6</v>
      </c>
    </row>
    <row r="175" spans="1:9" ht="12.75">
      <c r="A175">
        <v>64</v>
      </c>
      <c r="B175" t="s">
        <v>210</v>
      </c>
      <c r="C175" t="s">
        <v>18</v>
      </c>
      <c r="D175" t="s">
        <v>19</v>
      </c>
      <c r="E175">
        <v>322</v>
      </c>
      <c r="F175">
        <v>1986</v>
      </c>
      <c r="G175" s="2">
        <v>0.03186342592592593</v>
      </c>
      <c r="H175">
        <v>64</v>
      </c>
      <c r="I175">
        <v>40.1</v>
      </c>
    </row>
    <row r="176" spans="1:9" ht="12.75">
      <c r="A176">
        <v>65</v>
      </c>
      <c r="B176" t="s">
        <v>211</v>
      </c>
      <c r="C176" t="s">
        <v>42</v>
      </c>
      <c r="D176" t="s">
        <v>59</v>
      </c>
      <c r="E176">
        <v>277</v>
      </c>
      <c r="F176">
        <v>1989</v>
      </c>
      <c r="G176" s="2">
        <v>0.032511574074074075</v>
      </c>
      <c r="H176">
        <v>65</v>
      </c>
      <c r="I176">
        <v>36.8</v>
      </c>
    </row>
    <row r="177" spans="1:9" ht="12.75">
      <c r="A177">
        <v>66</v>
      </c>
      <c r="B177" t="s">
        <v>212</v>
      </c>
      <c r="C177" t="s">
        <v>63</v>
      </c>
      <c r="D177" t="s">
        <v>31</v>
      </c>
      <c r="E177">
        <v>185</v>
      </c>
      <c r="F177">
        <v>1987</v>
      </c>
      <c r="G177" s="2">
        <v>0.03263888888888889</v>
      </c>
      <c r="H177">
        <v>66</v>
      </c>
      <c r="I177">
        <v>36.2</v>
      </c>
    </row>
    <row r="178" spans="1:9" ht="12.75">
      <c r="A178">
        <v>67</v>
      </c>
      <c r="B178" t="s">
        <v>213</v>
      </c>
      <c r="C178" t="s">
        <v>28</v>
      </c>
      <c r="D178" t="s">
        <v>31</v>
      </c>
      <c r="E178">
        <v>321</v>
      </c>
      <c r="F178">
        <v>1991</v>
      </c>
      <c r="G178" s="2">
        <v>0.03304398148148149</v>
      </c>
      <c r="H178">
        <v>67</v>
      </c>
      <c r="I178">
        <v>34.2</v>
      </c>
    </row>
    <row r="179" spans="1:9" ht="12.75">
      <c r="A179">
        <v>68</v>
      </c>
      <c r="B179" t="s">
        <v>214</v>
      </c>
      <c r="C179" t="s">
        <v>18</v>
      </c>
      <c r="D179" t="s">
        <v>59</v>
      </c>
      <c r="E179">
        <v>120</v>
      </c>
      <c r="F179">
        <v>1985</v>
      </c>
      <c r="G179" s="2">
        <v>0.03350694444444444</v>
      </c>
      <c r="H179">
        <v>68</v>
      </c>
      <c r="I179">
        <v>31.8</v>
      </c>
    </row>
    <row r="180" spans="1:9" ht="12.75">
      <c r="A180">
        <v>69</v>
      </c>
      <c r="B180" t="s">
        <v>215</v>
      </c>
      <c r="C180" t="s">
        <v>28</v>
      </c>
      <c r="D180" t="s">
        <v>40</v>
      </c>
      <c r="E180">
        <v>252</v>
      </c>
      <c r="F180">
        <v>1987</v>
      </c>
      <c r="G180" s="2">
        <v>0.03369212962962963</v>
      </c>
      <c r="H180">
        <v>69</v>
      </c>
      <c r="I180">
        <v>30.9</v>
      </c>
    </row>
    <row r="181" spans="1:9" ht="12.75">
      <c r="A181">
        <v>70</v>
      </c>
      <c r="B181" t="s">
        <v>216</v>
      </c>
      <c r="C181" t="s">
        <v>18</v>
      </c>
      <c r="D181" t="s">
        <v>59</v>
      </c>
      <c r="E181">
        <v>216</v>
      </c>
      <c r="F181">
        <v>1989</v>
      </c>
      <c r="G181" s="2">
        <v>0.0337037037037037</v>
      </c>
      <c r="H181">
        <v>70</v>
      </c>
      <c r="I181">
        <v>30.8</v>
      </c>
    </row>
    <row r="182" spans="1:9" ht="12.75">
      <c r="A182">
        <v>71</v>
      </c>
      <c r="B182" t="s">
        <v>217</v>
      </c>
      <c r="C182" t="s">
        <v>63</v>
      </c>
      <c r="D182" t="s">
        <v>59</v>
      </c>
      <c r="E182">
        <v>275</v>
      </c>
      <c r="F182">
        <v>1987</v>
      </c>
      <c r="G182" s="2">
        <v>0.03386574074074074</v>
      </c>
      <c r="H182">
        <v>71</v>
      </c>
      <c r="I182">
        <v>30</v>
      </c>
    </row>
    <row r="183" spans="1:9" ht="12.75">
      <c r="A183">
        <v>72</v>
      </c>
      <c r="B183" t="s">
        <v>218</v>
      </c>
      <c r="C183" t="s">
        <v>219</v>
      </c>
      <c r="E183">
        <v>113</v>
      </c>
      <c r="F183">
        <v>1987</v>
      </c>
      <c r="G183" s="2">
        <v>0.033935185185185186</v>
      </c>
      <c r="H183">
        <v>72</v>
      </c>
      <c r="I183">
        <v>29.7</v>
      </c>
    </row>
    <row r="184" spans="1:9" ht="12.75">
      <c r="A184">
        <v>73</v>
      </c>
      <c r="B184" t="s">
        <v>220</v>
      </c>
      <c r="C184" t="s">
        <v>42</v>
      </c>
      <c r="D184" t="s">
        <v>59</v>
      </c>
      <c r="E184">
        <v>101</v>
      </c>
      <c r="F184">
        <v>1986</v>
      </c>
      <c r="G184" s="2">
        <v>0.03398148148148148</v>
      </c>
      <c r="H184">
        <v>73</v>
      </c>
      <c r="I184">
        <v>29.5</v>
      </c>
    </row>
    <row r="185" spans="1:9" ht="12.75">
      <c r="A185">
        <v>74</v>
      </c>
      <c r="B185" t="s">
        <v>221</v>
      </c>
      <c r="C185" t="s">
        <v>219</v>
      </c>
      <c r="E185">
        <v>141</v>
      </c>
      <c r="F185">
        <v>1987</v>
      </c>
      <c r="G185" s="2">
        <v>0.034074074074074076</v>
      </c>
      <c r="H185">
        <v>74</v>
      </c>
      <c r="I185">
        <v>29</v>
      </c>
    </row>
    <row r="186" spans="1:9" ht="12.75">
      <c r="A186">
        <v>75</v>
      </c>
      <c r="B186" t="s">
        <v>222</v>
      </c>
      <c r="C186" t="s">
        <v>39</v>
      </c>
      <c r="D186" t="s">
        <v>31</v>
      </c>
      <c r="E186">
        <v>219</v>
      </c>
      <c r="F186">
        <v>1988</v>
      </c>
      <c r="G186" s="2">
        <v>0.03450231481481481</v>
      </c>
      <c r="H186">
        <v>75</v>
      </c>
      <c r="I186">
        <v>26.8</v>
      </c>
    </row>
    <row r="187" spans="1:9" ht="12.75">
      <c r="A187">
        <v>76</v>
      </c>
      <c r="B187" t="s">
        <v>223</v>
      </c>
      <c r="C187" t="s">
        <v>28</v>
      </c>
      <c r="D187" t="s">
        <v>40</v>
      </c>
      <c r="E187">
        <v>114</v>
      </c>
      <c r="F187">
        <v>1980</v>
      </c>
      <c r="G187" s="2">
        <v>0.0346412037037037</v>
      </c>
      <c r="H187">
        <v>76</v>
      </c>
      <c r="I187">
        <v>26.1</v>
      </c>
    </row>
    <row r="188" spans="1:9" ht="12.75">
      <c r="A188">
        <v>77</v>
      </c>
      <c r="B188" t="s">
        <v>224</v>
      </c>
      <c r="C188" t="s">
        <v>42</v>
      </c>
      <c r="D188" t="s">
        <v>19</v>
      </c>
      <c r="E188">
        <v>265</v>
      </c>
      <c r="F188">
        <v>1986</v>
      </c>
      <c r="G188" s="2">
        <v>0.034930555555555555</v>
      </c>
      <c r="H188">
        <v>77</v>
      </c>
      <c r="I188">
        <v>24.7</v>
      </c>
    </row>
    <row r="189" spans="1:9" ht="12.75">
      <c r="A189">
        <v>78</v>
      </c>
      <c r="B189" t="s">
        <v>225</v>
      </c>
      <c r="C189" t="s">
        <v>39</v>
      </c>
      <c r="D189" t="s">
        <v>59</v>
      </c>
      <c r="E189">
        <v>133</v>
      </c>
      <c r="F189">
        <v>1985</v>
      </c>
      <c r="G189" s="2">
        <v>0.03521990740740741</v>
      </c>
      <c r="H189">
        <v>78</v>
      </c>
      <c r="I189">
        <v>23.2</v>
      </c>
    </row>
    <row r="190" spans="1:9" ht="12.75">
      <c r="A190">
        <v>79</v>
      </c>
      <c r="B190" t="s">
        <v>226</v>
      </c>
      <c r="C190" t="s">
        <v>50</v>
      </c>
      <c r="D190" t="s">
        <v>40</v>
      </c>
      <c r="E190">
        <v>192</v>
      </c>
      <c r="F190">
        <v>1945</v>
      </c>
      <c r="G190" s="2">
        <v>0.03577546296296296</v>
      </c>
      <c r="H190">
        <v>79</v>
      </c>
      <c r="I190">
        <v>20.4</v>
      </c>
    </row>
    <row r="191" spans="1:9" ht="12.75">
      <c r="A191">
        <v>80</v>
      </c>
      <c r="B191" t="s">
        <v>227</v>
      </c>
      <c r="C191" t="s">
        <v>56</v>
      </c>
      <c r="E191">
        <v>175</v>
      </c>
      <c r="F191">
        <v>1987</v>
      </c>
      <c r="G191" s="2">
        <v>0.0359375</v>
      </c>
      <c r="H191">
        <v>80</v>
      </c>
      <c r="I191">
        <v>19.6</v>
      </c>
    </row>
    <row r="192" spans="1:9" ht="12.75">
      <c r="A192">
        <v>81</v>
      </c>
      <c r="B192" t="s">
        <v>228</v>
      </c>
      <c r="C192" t="s">
        <v>63</v>
      </c>
      <c r="D192" t="s">
        <v>40</v>
      </c>
      <c r="E192">
        <v>128</v>
      </c>
      <c r="F192">
        <v>1986</v>
      </c>
      <c r="G192" s="2">
        <v>0.03684027777777778</v>
      </c>
      <c r="H192">
        <v>81</v>
      </c>
      <c r="I192">
        <v>15.1</v>
      </c>
    </row>
    <row r="193" spans="1:9" ht="12.75">
      <c r="A193">
        <v>82</v>
      </c>
      <c r="B193" t="s">
        <v>229</v>
      </c>
      <c r="C193" t="s">
        <v>39</v>
      </c>
      <c r="D193" t="s">
        <v>59</v>
      </c>
      <c r="E193">
        <v>247</v>
      </c>
      <c r="F193">
        <v>1984</v>
      </c>
      <c r="G193" s="2">
        <v>0.03711805555555556</v>
      </c>
      <c r="H193">
        <v>82</v>
      </c>
      <c r="I193">
        <v>13.7</v>
      </c>
    </row>
    <row r="194" spans="1:9" ht="12.75">
      <c r="A194">
        <v>83</v>
      </c>
      <c r="B194" t="s">
        <v>230</v>
      </c>
      <c r="C194" t="s">
        <v>28</v>
      </c>
      <c r="D194" t="s">
        <v>31</v>
      </c>
      <c r="E194">
        <v>259</v>
      </c>
      <c r="F194">
        <v>1986</v>
      </c>
      <c r="G194" s="2">
        <v>0.037175925925925925</v>
      </c>
      <c r="H194">
        <v>83</v>
      </c>
      <c r="I194">
        <v>13.4</v>
      </c>
    </row>
    <row r="195" spans="1:9" ht="12.75">
      <c r="A195">
        <v>84</v>
      </c>
      <c r="B195" t="s">
        <v>231</v>
      </c>
      <c r="C195" t="s">
        <v>39</v>
      </c>
      <c r="D195" t="s">
        <v>59</v>
      </c>
      <c r="E195">
        <v>150</v>
      </c>
      <c r="F195">
        <v>1989</v>
      </c>
      <c r="G195" s="2">
        <v>0.037905092592592594</v>
      </c>
      <c r="H195">
        <v>84</v>
      </c>
      <c r="I195">
        <v>9.8</v>
      </c>
    </row>
    <row r="196" spans="1:9" ht="12.75">
      <c r="A196">
        <v>85</v>
      </c>
      <c r="B196" t="s">
        <v>232</v>
      </c>
      <c r="C196" t="s">
        <v>18</v>
      </c>
      <c r="D196" t="s">
        <v>31</v>
      </c>
      <c r="E196">
        <v>235</v>
      </c>
      <c r="F196">
        <v>1986</v>
      </c>
      <c r="G196" s="2">
        <v>0.03799768518518518</v>
      </c>
      <c r="H196">
        <v>85</v>
      </c>
      <c r="I196">
        <v>9.3</v>
      </c>
    </row>
    <row r="197" spans="1:9" ht="12.75">
      <c r="A197">
        <v>86</v>
      </c>
      <c r="B197" t="s">
        <v>233</v>
      </c>
      <c r="C197" t="s">
        <v>22</v>
      </c>
      <c r="D197" t="s">
        <v>59</v>
      </c>
      <c r="E197">
        <v>262</v>
      </c>
      <c r="F197">
        <v>1987</v>
      </c>
      <c r="G197" s="2">
        <v>0.038425925925925926</v>
      </c>
      <c r="H197">
        <v>86</v>
      </c>
      <c r="I197">
        <v>7.1</v>
      </c>
    </row>
    <row r="198" spans="1:9" ht="12.75">
      <c r="A198">
        <v>87</v>
      </c>
      <c r="B198" t="s">
        <v>234</v>
      </c>
      <c r="C198" t="s">
        <v>22</v>
      </c>
      <c r="D198" t="s">
        <v>40</v>
      </c>
      <c r="E198">
        <v>130</v>
      </c>
      <c r="F198">
        <v>1989</v>
      </c>
      <c r="G198" s="2">
        <v>0.03844907407407407</v>
      </c>
      <c r="H198">
        <v>87</v>
      </c>
      <c r="I198">
        <v>7</v>
      </c>
    </row>
    <row r="199" spans="1:9" ht="12.75">
      <c r="A199">
        <v>88</v>
      </c>
      <c r="B199" t="s">
        <v>235</v>
      </c>
      <c r="C199" t="s">
        <v>63</v>
      </c>
      <c r="D199" t="s">
        <v>31</v>
      </c>
      <c r="E199">
        <v>231</v>
      </c>
      <c r="F199">
        <v>1986</v>
      </c>
      <c r="G199" s="2">
        <v>0.03850694444444445</v>
      </c>
      <c r="H199">
        <v>88</v>
      </c>
      <c r="I199">
        <v>6.7</v>
      </c>
    </row>
    <row r="200" spans="1:9" ht="12.75">
      <c r="A200">
        <v>89</v>
      </c>
      <c r="B200" t="s">
        <v>236</v>
      </c>
      <c r="C200" t="s">
        <v>63</v>
      </c>
      <c r="D200" t="s">
        <v>59</v>
      </c>
      <c r="E200">
        <v>243</v>
      </c>
      <c r="F200">
        <v>1988</v>
      </c>
      <c r="G200" s="2">
        <v>0.03858796296296297</v>
      </c>
      <c r="H200">
        <v>89</v>
      </c>
      <c r="I200">
        <v>6.3</v>
      </c>
    </row>
    <row r="201" spans="1:9" ht="12.75">
      <c r="A201">
        <v>90</v>
      </c>
      <c r="B201" t="s">
        <v>237</v>
      </c>
      <c r="C201" t="s">
        <v>219</v>
      </c>
      <c r="D201" t="s">
        <v>59</v>
      </c>
      <c r="E201">
        <v>106</v>
      </c>
      <c r="F201">
        <v>1988</v>
      </c>
      <c r="G201" s="2">
        <v>0.03989583333333333</v>
      </c>
      <c r="H201">
        <v>90</v>
      </c>
      <c r="I201">
        <v>1</v>
      </c>
    </row>
    <row r="202" spans="1:10" ht="12.75">
      <c r="A202">
        <v>91</v>
      </c>
      <c r="B202" t="s">
        <v>238</v>
      </c>
      <c r="C202" t="s">
        <v>39</v>
      </c>
      <c r="D202" t="s">
        <v>59</v>
      </c>
      <c r="E202">
        <v>230</v>
      </c>
      <c r="F202">
        <v>1986</v>
      </c>
      <c r="G202" s="2">
        <v>0.03990740740740741</v>
      </c>
      <c r="H202" t="s">
        <v>45</v>
      </c>
      <c r="J202" t="s">
        <v>46</v>
      </c>
    </row>
    <row r="203" spans="1:9" ht="12.75">
      <c r="A203">
        <v>92</v>
      </c>
      <c r="B203" t="s">
        <v>239</v>
      </c>
      <c r="C203" t="s">
        <v>240</v>
      </c>
      <c r="D203" t="s">
        <v>31</v>
      </c>
      <c r="E203">
        <v>118</v>
      </c>
      <c r="F203">
        <v>1987</v>
      </c>
      <c r="G203" s="2">
        <v>0.040532407407407406</v>
      </c>
      <c r="H203">
        <v>91</v>
      </c>
      <c r="I203">
        <v>1</v>
      </c>
    </row>
    <row r="204" spans="1:9" ht="12.75">
      <c r="A204">
        <v>93</v>
      </c>
      <c r="B204" t="s">
        <v>241</v>
      </c>
      <c r="C204" t="s">
        <v>56</v>
      </c>
      <c r="E204">
        <v>165</v>
      </c>
      <c r="F204">
        <v>1986</v>
      </c>
      <c r="G204" s="2">
        <v>0.04114583333333333</v>
      </c>
      <c r="H204">
        <v>92</v>
      </c>
      <c r="I204">
        <v>1</v>
      </c>
    </row>
    <row r="205" spans="1:9" ht="12.75">
      <c r="A205">
        <v>94</v>
      </c>
      <c r="B205" t="s">
        <v>242</v>
      </c>
      <c r="C205" t="s">
        <v>18</v>
      </c>
      <c r="D205" t="s">
        <v>59</v>
      </c>
      <c r="E205">
        <v>181</v>
      </c>
      <c r="F205">
        <v>1988</v>
      </c>
      <c r="G205" s="2">
        <v>0.0415625</v>
      </c>
      <c r="H205">
        <v>93</v>
      </c>
      <c r="I205">
        <v>1</v>
      </c>
    </row>
    <row r="206" spans="1:9" ht="12.75">
      <c r="A206">
        <v>95</v>
      </c>
      <c r="B206" t="s">
        <v>243</v>
      </c>
      <c r="C206" t="s">
        <v>63</v>
      </c>
      <c r="D206" t="s">
        <v>59</v>
      </c>
      <c r="E206">
        <v>148</v>
      </c>
      <c r="F206">
        <v>1986</v>
      </c>
      <c r="G206" s="2">
        <v>0.04163194444444445</v>
      </c>
      <c r="H206">
        <v>94</v>
      </c>
      <c r="I206">
        <v>1</v>
      </c>
    </row>
    <row r="207" spans="1:9" ht="12.75">
      <c r="A207">
        <v>96</v>
      </c>
      <c r="B207" t="s">
        <v>244</v>
      </c>
      <c r="C207" t="s">
        <v>18</v>
      </c>
      <c r="D207" t="s">
        <v>31</v>
      </c>
      <c r="E207">
        <v>143</v>
      </c>
      <c r="F207">
        <v>1987</v>
      </c>
      <c r="G207" s="2">
        <v>0.041944444444444444</v>
      </c>
      <c r="H207">
        <v>95</v>
      </c>
      <c r="I207">
        <v>1</v>
      </c>
    </row>
    <row r="208" spans="1:9" ht="12.75">
      <c r="A208">
        <v>97</v>
      </c>
      <c r="B208" t="s">
        <v>245</v>
      </c>
      <c r="C208" t="s">
        <v>56</v>
      </c>
      <c r="E208">
        <v>157</v>
      </c>
      <c r="F208">
        <v>1986</v>
      </c>
      <c r="G208" s="2">
        <v>0.04237268518518519</v>
      </c>
      <c r="H208">
        <v>96</v>
      </c>
      <c r="I208">
        <v>1</v>
      </c>
    </row>
    <row r="209" spans="1:9" ht="12.75">
      <c r="A209">
        <v>98</v>
      </c>
      <c r="B209" t="s">
        <v>246</v>
      </c>
      <c r="C209" t="s">
        <v>22</v>
      </c>
      <c r="D209" t="s">
        <v>40</v>
      </c>
      <c r="E209">
        <v>182</v>
      </c>
      <c r="F209">
        <v>1988</v>
      </c>
      <c r="G209" s="2">
        <v>0.042835648148148144</v>
      </c>
      <c r="H209">
        <v>97</v>
      </c>
      <c r="I209">
        <v>1</v>
      </c>
    </row>
    <row r="210" spans="1:9" ht="12.75">
      <c r="A210">
        <v>99</v>
      </c>
      <c r="B210" t="s">
        <v>247</v>
      </c>
      <c r="C210" t="s">
        <v>56</v>
      </c>
      <c r="E210">
        <v>140</v>
      </c>
      <c r="F210">
        <v>1987</v>
      </c>
      <c r="G210" s="2">
        <v>0.04288194444444444</v>
      </c>
      <c r="H210">
        <v>98</v>
      </c>
      <c r="I210">
        <v>1</v>
      </c>
    </row>
    <row r="211" spans="1:9" ht="12.75">
      <c r="A211">
        <v>100</v>
      </c>
      <c r="B211" t="s">
        <v>248</v>
      </c>
      <c r="C211" t="s">
        <v>67</v>
      </c>
      <c r="E211">
        <v>105</v>
      </c>
      <c r="F211">
        <v>1988</v>
      </c>
      <c r="G211" s="2">
        <v>0.043645833333333335</v>
      </c>
      <c r="H211">
        <v>99</v>
      </c>
      <c r="I211">
        <v>1</v>
      </c>
    </row>
    <row r="212" spans="1:9" ht="12.75">
      <c r="A212">
        <v>101</v>
      </c>
      <c r="B212" t="s">
        <v>249</v>
      </c>
      <c r="C212" t="s">
        <v>63</v>
      </c>
      <c r="D212" t="s">
        <v>40</v>
      </c>
      <c r="E212">
        <v>195</v>
      </c>
      <c r="F212">
        <v>1986</v>
      </c>
      <c r="G212" s="2">
        <v>0.04384259259259259</v>
      </c>
      <c r="H212">
        <v>100</v>
      </c>
      <c r="I212">
        <v>1</v>
      </c>
    </row>
    <row r="213" spans="1:9" ht="12.75">
      <c r="A213">
        <v>102</v>
      </c>
      <c r="B213" t="s">
        <v>250</v>
      </c>
      <c r="C213" t="s">
        <v>251</v>
      </c>
      <c r="D213" t="s">
        <v>59</v>
      </c>
      <c r="E213">
        <v>285</v>
      </c>
      <c r="F213">
        <v>1987</v>
      </c>
      <c r="G213" s="2">
        <v>0.043854166666666666</v>
      </c>
      <c r="H213">
        <v>101</v>
      </c>
      <c r="I213">
        <v>1</v>
      </c>
    </row>
    <row r="214" spans="1:10" ht="12.75">
      <c r="A214">
        <v>103</v>
      </c>
      <c r="B214" t="s">
        <v>252</v>
      </c>
      <c r="C214" t="s">
        <v>253</v>
      </c>
      <c r="E214">
        <v>217</v>
      </c>
      <c r="F214">
        <v>1988</v>
      </c>
      <c r="G214" s="2">
        <v>0.04478009259259259</v>
      </c>
      <c r="H214" t="s">
        <v>45</v>
      </c>
      <c r="J214" t="s">
        <v>46</v>
      </c>
    </row>
    <row r="215" spans="1:9" ht="12.75">
      <c r="A215">
        <v>104</v>
      </c>
      <c r="B215" t="s">
        <v>254</v>
      </c>
      <c r="C215" t="s">
        <v>193</v>
      </c>
      <c r="D215" t="s">
        <v>19</v>
      </c>
      <c r="E215">
        <v>206</v>
      </c>
      <c r="F215">
        <v>1984</v>
      </c>
      <c r="G215" s="2">
        <v>0.04614583333333333</v>
      </c>
      <c r="H215">
        <v>102</v>
      </c>
      <c r="I215">
        <v>1</v>
      </c>
    </row>
    <row r="216" spans="1:9" ht="12.75">
      <c r="A216">
        <v>105</v>
      </c>
      <c r="B216" t="s">
        <v>255</v>
      </c>
      <c r="C216" t="s">
        <v>28</v>
      </c>
      <c r="D216" t="s">
        <v>31</v>
      </c>
      <c r="E216">
        <v>310</v>
      </c>
      <c r="F216">
        <v>1992</v>
      </c>
      <c r="G216" s="2">
        <v>0.04652777777777778</v>
      </c>
      <c r="H216">
        <v>103</v>
      </c>
      <c r="I216">
        <v>1</v>
      </c>
    </row>
    <row r="217" spans="1:9" ht="12.75">
      <c r="A217">
        <v>106</v>
      </c>
      <c r="B217" t="s">
        <v>256</v>
      </c>
      <c r="C217" t="s">
        <v>39</v>
      </c>
      <c r="D217" t="s">
        <v>31</v>
      </c>
      <c r="E217">
        <v>184</v>
      </c>
      <c r="F217">
        <v>1988</v>
      </c>
      <c r="G217" s="2">
        <v>0.048263888888888884</v>
      </c>
      <c r="H217">
        <v>104</v>
      </c>
      <c r="I217">
        <v>1</v>
      </c>
    </row>
    <row r="218" spans="1:9" ht="12.75">
      <c r="A218">
        <v>107</v>
      </c>
      <c r="B218" t="s">
        <v>257</v>
      </c>
      <c r="C218" t="s">
        <v>18</v>
      </c>
      <c r="D218" t="s">
        <v>59</v>
      </c>
      <c r="E218">
        <v>242</v>
      </c>
      <c r="F218">
        <v>1986</v>
      </c>
      <c r="G218" s="2">
        <v>0.05037037037037037</v>
      </c>
      <c r="H218">
        <v>105</v>
      </c>
      <c r="I218">
        <v>1</v>
      </c>
    </row>
    <row r="219" spans="1:9" ht="12.75">
      <c r="A219">
        <v>108</v>
      </c>
      <c r="B219" t="s">
        <v>258</v>
      </c>
      <c r="C219" t="s">
        <v>99</v>
      </c>
      <c r="E219">
        <v>152</v>
      </c>
      <c r="F219">
        <v>1988</v>
      </c>
      <c r="G219" s="2">
        <v>0.05116898148148149</v>
      </c>
      <c r="H219">
        <v>106</v>
      </c>
      <c r="I219">
        <v>1</v>
      </c>
    </row>
    <row r="220" spans="1:9" ht="12.75">
      <c r="A220">
        <v>109</v>
      </c>
      <c r="B220" t="s">
        <v>259</v>
      </c>
      <c r="C220" t="s">
        <v>18</v>
      </c>
      <c r="D220" t="s">
        <v>31</v>
      </c>
      <c r="E220">
        <v>255</v>
      </c>
      <c r="F220">
        <v>1989</v>
      </c>
      <c r="G220" s="2">
        <v>0.05186342592592593</v>
      </c>
      <c r="H220">
        <v>107</v>
      </c>
      <c r="I220">
        <v>1</v>
      </c>
    </row>
    <row r="221" spans="1:10" ht="12.75">
      <c r="A221">
        <v>110</v>
      </c>
      <c r="B221" t="s">
        <v>260</v>
      </c>
      <c r="C221" t="s">
        <v>28</v>
      </c>
      <c r="D221" t="s">
        <v>59</v>
      </c>
      <c r="E221">
        <v>205</v>
      </c>
      <c r="F221">
        <v>1960</v>
      </c>
      <c r="G221" s="2">
        <v>0.052245370370370366</v>
      </c>
      <c r="H221" t="s">
        <v>45</v>
      </c>
      <c r="J221" t="s">
        <v>46</v>
      </c>
    </row>
    <row r="222" spans="1:9" ht="12.75">
      <c r="A222">
        <v>111</v>
      </c>
      <c r="B222" t="s">
        <v>261</v>
      </c>
      <c r="C222" t="s">
        <v>63</v>
      </c>
      <c r="E222">
        <v>209</v>
      </c>
      <c r="F222">
        <v>1989</v>
      </c>
      <c r="G222" s="2">
        <v>0.05491898148148148</v>
      </c>
      <c r="H222">
        <v>108</v>
      </c>
      <c r="I222">
        <v>1</v>
      </c>
    </row>
    <row r="223" spans="1:9" ht="12.75">
      <c r="A223">
        <v>112</v>
      </c>
      <c r="B223" t="s">
        <v>262</v>
      </c>
      <c r="C223" t="s">
        <v>63</v>
      </c>
      <c r="E223">
        <v>144</v>
      </c>
      <c r="F223">
        <v>1989</v>
      </c>
      <c r="G223" s="2">
        <v>0.06391203703703703</v>
      </c>
      <c r="H223">
        <v>109</v>
      </c>
      <c r="I223">
        <v>1</v>
      </c>
    </row>
    <row r="224" spans="1:9" ht="12.75">
      <c r="A224">
        <v>113</v>
      </c>
      <c r="B224" t="s">
        <v>263</v>
      </c>
      <c r="C224" t="s">
        <v>63</v>
      </c>
      <c r="D224" t="s">
        <v>59</v>
      </c>
      <c r="E224">
        <v>161</v>
      </c>
      <c r="F224">
        <v>1988</v>
      </c>
      <c r="G224" s="2">
        <v>0.06534722222222222</v>
      </c>
      <c r="H224">
        <v>110</v>
      </c>
      <c r="I224">
        <v>1</v>
      </c>
    </row>
    <row r="225" spans="1:9" ht="12.75">
      <c r="A225">
        <v>114</v>
      </c>
      <c r="B225" t="s">
        <v>264</v>
      </c>
      <c r="C225" t="s">
        <v>63</v>
      </c>
      <c r="D225" t="s">
        <v>40</v>
      </c>
      <c r="E225">
        <v>191</v>
      </c>
      <c r="F225">
        <v>1988</v>
      </c>
      <c r="G225" s="2">
        <v>0.06728009259259259</v>
      </c>
      <c r="H225">
        <v>111</v>
      </c>
      <c r="I225">
        <v>1</v>
      </c>
    </row>
    <row r="226" spans="1:9" ht="12.75">
      <c r="A226">
        <v>115</v>
      </c>
      <c r="B226" t="s">
        <v>265</v>
      </c>
      <c r="C226" t="s">
        <v>28</v>
      </c>
      <c r="D226" t="s">
        <v>40</v>
      </c>
      <c r="E226">
        <v>147</v>
      </c>
      <c r="F226">
        <v>1986</v>
      </c>
      <c r="G226" s="2">
        <v>0.06819444444444445</v>
      </c>
      <c r="H226">
        <v>112</v>
      </c>
      <c r="I226">
        <v>1</v>
      </c>
    </row>
    <row r="227" spans="1:9" ht="12.75">
      <c r="A227">
        <v>116</v>
      </c>
      <c r="B227" t="s">
        <v>266</v>
      </c>
      <c r="C227" t="s">
        <v>219</v>
      </c>
      <c r="D227" t="s">
        <v>59</v>
      </c>
      <c r="E227">
        <v>126</v>
      </c>
      <c r="F227">
        <v>1989</v>
      </c>
      <c r="G227" s="2">
        <v>0.06883101851851851</v>
      </c>
      <c r="H227">
        <v>113</v>
      </c>
      <c r="I227">
        <v>1</v>
      </c>
    </row>
    <row r="228" spans="1:9" ht="12.75">
      <c r="A228">
        <v>117</v>
      </c>
      <c r="B228" t="s">
        <v>267</v>
      </c>
      <c r="C228" t="s">
        <v>63</v>
      </c>
      <c r="D228" t="s">
        <v>40</v>
      </c>
      <c r="E228">
        <v>108</v>
      </c>
      <c r="F228">
        <v>1987</v>
      </c>
      <c r="G228" s="2">
        <v>0.07633101851851852</v>
      </c>
      <c r="H228">
        <v>114</v>
      </c>
      <c r="I228">
        <v>1</v>
      </c>
    </row>
    <row r="229" spans="1:7" ht="12.75">
      <c r="A229">
        <v>118</v>
      </c>
      <c r="B229" t="s">
        <v>268</v>
      </c>
      <c r="C229" t="s">
        <v>22</v>
      </c>
      <c r="D229" t="s">
        <v>40</v>
      </c>
      <c r="E229">
        <v>109</v>
      </c>
      <c r="F229">
        <v>1989</v>
      </c>
      <c r="G229" t="s">
        <v>102</v>
      </c>
    </row>
    <row r="230" spans="1:7" ht="12.75">
      <c r="A230">
        <v>119</v>
      </c>
      <c r="B230" t="s">
        <v>269</v>
      </c>
      <c r="C230" t="s">
        <v>13</v>
      </c>
      <c r="E230">
        <v>121</v>
      </c>
      <c r="F230">
        <v>1986</v>
      </c>
      <c r="G230" t="s">
        <v>102</v>
      </c>
    </row>
    <row r="231" spans="1:7" ht="12.75">
      <c r="A231">
        <v>120</v>
      </c>
      <c r="B231" t="s">
        <v>270</v>
      </c>
      <c r="C231" t="s">
        <v>22</v>
      </c>
      <c r="D231" t="s">
        <v>19</v>
      </c>
      <c r="E231">
        <v>241</v>
      </c>
      <c r="F231">
        <v>1989</v>
      </c>
      <c r="G231" t="s">
        <v>102</v>
      </c>
    </row>
    <row r="232" spans="1:7" ht="12.75">
      <c r="A232">
        <v>121</v>
      </c>
      <c r="B232" t="s">
        <v>271</v>
      </c>
      <c r="C232" t="s">
        <v>13</v>
      </c>
      <c r="D232" t="s">
        <v>59</v>
      </c>
      <c r="E232">
        <v>245</v>
      </c>
      <c r="F232">
        <v>1988</v>
      </c>
      <c r="G232" t="s">
        <v>102</v>
      </c>
    </row>
    <row r="233" spans="1:7" ht="12.75">
      <c r="A233">
        <v>122</v>
      </c>
      <c r="B233" t="s">
        <v>272</v>
      </c>
      <c r="C233" t="s">
        <v>67</v>
      </c>
      <c r="E233">
        <v>253</v>
      </c>
      <c r="F233">
        <v>1983</v>
      </c>
      <c r="G233" t="s">
        <v>102</v>
      </c>
    </row>
    <row r="234" spans="1:7" ht="12.75">
      <c r="A234">
        <v>123</v>
      </c>
      <c r="B234" t="s">
        <v>273</v>
      </c>
      <c r="C234" t="s">
        <v>42</v>
      </c>
      <c r="D234" t="s">
        <v>31</v>
      </c>
      <c r="E234">
        <v>283</v>
      </c>
      <c r="F234">
        <v>1986</v>
      </c>
      <c r="G234" t="s">
        <v>102</v>
      </c>
    </row>
    <row r="235" spans="1:7" ht="12.75">
      <c r="A235">
        <v>124</v>
      </c>
      <c r="B235" t="s">
        <v>274</v>
      </c>
      <c r="C235" t="s">
        <v>99</v>
      </c>
      <c r="E235">
        <v>308</v>
      </c>
      <c r="F235">
        <v>1988</v>
      </c>
      <c r="G235" t="s">
        <v>106</v>
      </c>
    </row>
    <row r="236" spans="1:7" ht="12.75">
      <c r="A236">
        <v>125</v>
      </c>
      <c r="B236" t="s">
        <v>275</v>
      </c>
      <c r="C236" t="s">
        <v>99</v>
      </c>
      <c r="E236">
        <v>323</v>
      </c>
      <c r="F236">
        <v>1983</v>
      </c>
      <c r="G236" t="s">
        <v>106</v>
      </c>
    </row>
    <row r="237" spans="1:7" ht="12.75">
      <c r="A237">
        <v>126</v>
      </c>
      <c r="B237" t="s">
        <v>276</v>
      </c>
      <c r="C237" t="s">
        <v>219</v>
      </c>
      <c r="E237">
        <v>102</v>
      </c>
      <c r="F237">
        <v>1988</v>
      </c>
      <c r="G237" t="s">
        <v>109</v>
      </c>
    </row>
    <row r="238" spans="1:7" ht="12.75">
      <c r="A238">
        <v>127</v>
      </c>
      <c r="B238" t="s">
        <v>277</v>
      </c>
      <c r="C238" t="s">
        <v>26</v>
      </c>
      <c r="D238" t="s">
        <v>31</v>
      </c>
      <c r="E238">
        <v>103</v>
      </c>
      <c r="F238">
        <v>1985</v>
      </c>
      <c r="G238" t="s">
        <v>109</v>
      </c>
    </row>
    <row r="239" spans="1:10" ht="12.75">
      <c r="A239">
        <v>128</v>
      </c>
      <c r="B239" t="s">
        <v>278</v>
      </c>
      <c r="C239" t="s">
        <v>28</v>
      </c>
      <c r="E239">
        <v>104</v>
      </c>
      <c r="F239">
        <v>1986</v>
      </c>
      <c r="G239" t="s">
        <v>109</v>
      </c>
      <c r="J239" t="s">
        <v>46</v>
      </c>
    </row>
    <row r="240" spans="1:7" ht="12.75">
      <c r="A240">
        <v>129</v>
      </c>
      <c r="B240" t="s">
        <v>279</v>
      </c>
      <c r="C240" t="s">
        <v>80</v>
      </c>
      <c r="E240">
        <v>107</v>
      </c>
      <c r="F240">
        <v>1987</v>
      </c>
      <c r="G240" t="s">
        <v>109</v>
      </c>
    </row>
    <row r="241" spans="1:7" ht="12.75">
      <c r="A241">
        <v>130</v>
      </c>
      <c r="B241" t="s">
        <v>280</v>
      </c>
      <c r="C241" t="s">
        <v>56</v>
      </c>
      <c r="E241">
        <v>110</v>
      </c>
      <c r="F241">
        <v>1985</v>
      </c>
      <c r="G241" t="s">
        <v>109</v>
      </c>
    </row>
    <row r="242" spans="1:7" ht="12.75">
      <c r="A242">
        <v>131</v>
      </c>
      <c r="B242" t="s">
        <v>281</v>
      </c>
      <c r="C242" t="s">
        <v>42</v>
      </c>
      <c r="D242" t="s">
        <v>31</v>
      </c>
      <c r="E242">
        <v>112</v>
      </c>
      <c r="F242">
        <v>1987</v>
      </c>
      <c r="G242" t="s">
        <v>109</v>
      </c>
    </row>
    <row r="243" spans="1:7" ht="12.75">
      <c r="A243">
        <v>132</v>
      </c>
      <c r="B243" t="s">
        <v>282</v>
      </c>
      <c r="C243" t="s">
        <v>161</v>
      </c>
      <c r="D243" t="s">
        <v>19</v>
      </c>
      <c r="E243">
        <v>115</v>
      </c>
      <c r="F243">
        <v>1989</v>
      </c>
      <c r="G243" t="s">
        <v>109</v>
      </c>
    </row>
    <row r="244" spans="1:7" ht="12.75">
      <c r="A244">
        <v>133</v>
      </c>
      <c r="B244" t="s">
        <v>283</v>
      </c>
      <c r="C244" t="s">
        <v>80</v>
      </c>
      <c r="E244">
        <v>119</v>
      </c>
      <c r="F244">
        <v>1987</v>
      </c>
      <c r="G244" t="s">
        <v>109</v>
      </c>
    </row>
    <row r="245" spans="1:7" ht="12.75">
      <c r="A245">
        <v>134</v>
      </c>
      <c r="B245" t="s">
        <v>284</v>
      </c>
      <c r="C245" t="s">
        <v>18</v>
      </c>
      <c r="D245" t="s">
        <v>31</v>
      </c>
      <c r="E245">
        <v>124</v>
      </c>
      <c r="F245">
        <v>1987</v>
      </c>
      <c r="G245" t="s">
        <v>109</v>
      </c>
    </row>
    <row r="246" spans="1:7" ht="12.75">
      <c r="A246">
        <v>135</v>
      </c>
      <c r="B246" t="s">
        <v>285</v>
      </c>
      <c r="C246" t="s">
        <v>15</v>
      </c>
      <c r="D246" t="s">
        <v>19</v>
      </c>
      <c r="E246">
        <v>125</v>
      </c>
      <c r="F246">
        <v>1986</v>
      </c>
      <c r="G246" t="s">
        <v>109</v>
      </c>
    </row>
    <row r="247" spans="1:10" ht="12.75">
      <c r="A247">
        <v>136</v>
      </c>
      <c r="B247" t="s">
        <v>286</v>
      </c>
      <c r="C247" t="s">
        <v>28</v>
      </c>
      <c r="D247" t="s">
        <v>31</v>
      </c>
      <c r="E247">
        <v>127</v>
      </c>
      <c r="F247">
        <v>1990</v>
      </c>
      <c r="G247" t="s">
        <v>109</v>
      </c>
      <c r="J247" t="s">
        <v>46</v>
      </c>
    </row>
    <row r="248" spans="1:7" ht="12.75">
      <c r="A248">
        <v>137</v>
      </c>
      <c r="B248" t="s">
        <v>287</v>
      </c>
      <c r="C248" t="s">
        <v>28</v>
      </c>
      <c r="D248" t="s">
        <v>31</v>
      </c>
      <c r="E248">
        <v>131</v>
      </c>
      <c r="F248">
        <v>1989</v>
      </c>
      <c r="G248" t="s">
        <v>109</v>
      </c>
    </row>
    <row r="249" spans="1:7" ht="12.75">
      <c r="A249">
        <v>138</v>
      </c>
      <c r="B249" t="s">
        <v>288</v>
      </c>
      <c r="C249" t="s">
        <v>80</v>
      </c>
      <c r="E249">
        <v>132</v>
      </c>
      <c r="F249">
        <v>1989</v>
      </c>
      <c r="G249" t="s">
        <v>109</v>
      </c>
    </row>
    <row r="250" spans="1:7" ht="12.75">
      <c r="A250">
        <v>139</v>
      </c>
      <c r="B250" t="s">
        <v>289</v>
      </c>
      <c r="C250" t="s">
        <v>42</v>
      </c>
      <c r="D250" t="s">
        <v>59</v>
      </c>
      <c r="E250">
        <v>134</v>
      </c>
      <c r="F250">
        <v>1989</v>
      </c>
      <c r="G250" t="s">
        <v>109</v>
      </c>
    </row>
    <row r="251" spans="1:7" ht="12.75">
      <c r="A251">
        <v>140</v>
      </c>
      <c r="B251" t="s">
        <v>290</v>
      </c>
      <c r="C251" t="s">
        <v>9</v>
      </c>
      <c r="D251" t="s">
        <v>19</v>
      </c>
      <c r="E251">
        <v>138</v>
      </c>
      <c r="F251">
        <v>1986</v>
      </c>
      <c r="G251" t="s">
        <v>109</v>
      </c>
    </row>
    <row r="252" spans="1:7" ht="12.75">
      <c r="A252">
        <v>141</v>
      </c>
      <c r="B252" t="s">
        <v>291</v>
      </c>
      <c r="C252" t="s">
        <v>22</v>
      </c>
      <c r="D252" t="s">
        <v>40</v>
      </c>
      <c r="E252">
        <v>139</v>
      </c>
      <c r="F252">
        <v>1986</v>
      </c>
      <c r="G252" t="s">
        <v>109</v>
      </c>
    </row>
    <row r="253" spans="1:7" ht="12.75">
      <c r="A253">
        <v>142</v>
      </c>
      <c r="B253" t="s">
        <v>292</v>
      </c>
      <c r="C253" t="s">
        <v>56</v>
      </c>
      <c r="E253">
        <v>151</v>
      </c>
      <c r="F253">
        <v>1986</v>
      </c>
      <c r="G253" t="s">
        <v>109</v>
      </c>
    </row>
    <row r="254" spans="1:7" ht="12.75">
      <c r="A254">
        <v>143</v>
      </c>
      <c r="B254" t="s">
        <v>293</v>
      </c>
      <c r="C254" t="s">
        <v>28</v>
      </c>
      <c r="D254" t="s">
        <v>31</v>
      </c>
      <c r="E254">
        <v>155</v>
      </c>
      <c r="F254">
        <v>1986</v>
      </c>
      <c r="G254" t="s">
        <v>109</v>
      </c>
    </row>
    <row r="255" spans="1:7" ht="12.75">
      <c r="A255">
        <v>144</v>
      </c>
      <c r="B255" t="s">
        <v>294</v>
      </c>
      <c r="C255" t="s">
        <v>22</v>
      </c>
      <c r="D255" t="s">
        <v>59</v>
      </c>
      <c r="E255">
        <v>156</v>
      </c>
      <c r="F255">
        <v>1985</v>
      </c>
      <c r="G255" t="s">
        <v>109</v>
      </c>
    </row>
    <row r="256" spans="1:7" ht="12.75">
      <c r="A256">
        <v>145</v>
      </c>
      <c r="B256" t="s">
        <v>295</v>
      </c>
      <c r="C256" t="s">
        <v>26</v>
      </c>
      <c r="D256" t="s">
        <v>59</v>
      </c>
      <c r="E256">
        <v>158</v>
      </c>
      <c r="F256">
        <v>1987</v>
      </c>
      <c r="G256" t="s">
        <v>109</v>
      </c>
    </row>
    <row r="257" spans="1:7" ht="12.75">
      <c r="A257">
        <v>146</v>
      </c>
      <c r="B257" t="s">
        <v>296</v>
      </c>
      <c r="C257" t="s">
        <v>182</v>
      </c>
      <c r="D257" t="s">
        <v>19</v>
      </c>
      <c r="E257">
        <v>159</v>
      </c>
      <c r="F257">
        <v>1989</v>
      </c>
      <c r="G257" t="s">
        <v>109</v>
      </c>
    </row>
    <row r="258" spans="1:7" ht="12.75">
      <c r="A258">
        <v>147</v>
      </c>
      <c r="B258" t="s">
        <v>297</v>
      </c>
      <c r="C258" t="s">
        <v>219</v>
      </c>
      <c r="E258">
        <v>160</v>
      </c>
      <c r="F258">
        <v>1988</v>
      </c>
      <c r="G258" t="s">
        <v>109</v>
      </c>
    </row>
    <row r="259" spans="1:7" ht="12.75">
      <c r="A259">
        <v>148</v>
      </c>
      <c r="B259" t="s">
        <v>298</v>
      </c>
      <c r="C259" t="s">
        <v>26</v>
      </c>
      <c r="D259" t="s">
        <v>19</v>
      </c>
      <c r="E259">
        <v>168</v>
      </c>
      <c r="F259">
        <v>1987</v>
      </c>
      <c r="G259" t="s">
        <v>109</v>
      </c>
    </row>
    <row r="260" spans="1:7" ht="12.75">
      <c r="A260">
        <v>149</v>
      </c>
      <c r="B260" t="s">
        <v>299</v>
      </c>
      <c r="C260" t="s">
        <v>117</v>
      </c>
      <c r="E260">
        <v>169</v>
      </c>
      <c r="F260">
        <v>1989</v>
      </c>
      <c r="G260" t="s">
        <v>109</v>
      </c>
    </row>
    <row r="261" spans="1:7" ht="12.75">
      <c r="A261">
        <v>150</v>
      </c>
      <c r="B261" t="s">
        <v>300</v>
      </c>
      <c r="C261" t="s">
        <v>9</v>
      </c>
      <c r="D261" t="s">
        <v>19</v>
      </c>
      <c r="E261">
        <v>183</v>
      </c>
      <c r="F261">
        <v>1987</v>
      </c>
      <c r="G261" t="s">
        <v>109</v>
      </c>
    </row>
    <row r="262" spans="1:7" ht="12.75">
      <c r="A262">
        <v>151</v>
      </c>
      <c r="B262" t="s">
        <v>301</v>
      </c>
      <c r="C262" t="s">
        <v>42</v>
      </c>
      <c r="E262">
        <v>189</v>
      </c>
      <c r="F262">
        <v>1987</v>
      </c>
      <c r="G262" t="s">
        <v>109</v>
      </c>
    </row>
    <row r="263" spans="1:7" ht="12.75">
      <c r="A263">
        <v>152</v>
      </c>
      <c r="B263" t="s">
        <v>302</v>
      </c>
      <c r="C263" t="s">
        <v>28</v>
      </c>
      <c r="D263" t="s">
        <v>19</v>
      </c>
      <c r="E263">
        <v>193</v>
      </c>
      <c r="F263">
        <v>1985</v>
      </c>
      <c r="G263" t="s">
        <v>109</v>
      </c>
    </row>
    <row r="264" spans="1:7" ht="12.75">
      <c r="A264">
        <v>153</v>
      </c>
      <c r="B264" t="s">
        <v>303</v>
      </c>
      <c r="C264" t="s">
        <v>15</v>
      </c>
      <c r="D264" t="s">
        <v>10</v>
      </c>
      <c r="E264">
        <v>196</v>
      </c>
      <c r="F264">
        <v>1986</v>
      </c>
      <c r="G264" t="s">
        <v>109</v>
      </c>
    </row>
    <row r="265" spans="1:7" ht="12.75">
      <c r="A265">
        <v>154</v>
      </c>
      <c r="B265" t="s">
        <v>304</v>
      </c>
      <c r="C265" t="s">
        <v>22</v>
      </c>
      <c r="D265" t="s">
        <v>40</v>
      </c>
      <c r="E265">
        <v>198</v>
      </c>
      <c r="F265">
        <v>1988</v>
      </c>
      <c r="G265" t="s">
        <v>109</v>
      </c>
    </row>
    <row r="266" spans="1:7" ht="12.75">
      <c r="A266">
        <v>155</v>
      </c>
      <c r="B266" t="s">
        <v>305</v>
      </c>
      <c r="C266" t="s">
        <v>15</v>
      </c>
      <c r="D266" t="s">
        <v>31</v>
      </c>
      <c r="E266">
        <v>200</v>
      </c>
      <c r="F266">
        <v>1986</v>
      </c>
      <c r="G266" t="s">
        <v>109</v>
      </c>
    </row>
    <row r="267" spans="1:7" ht="12.75">
      <c r="A267">
        <v>156</v>
      </c>
      <c r="B267" t="s">
        <v>306</v>
      </c>
      <c r="C267" t="s">
        <v>80</v>
      </c>
      <c r="E267">
        <v>207</v>
      </c>
      <c r="F267">
        <v>1989</v>
      </c>
      <c r="G267" t="s">
        <v>109</v>
      </c>
    </row>
    <row r="268" spans="1:7" ht="12.75">
      <c r="A268">
        <v>157</v>
      </c>
      <c r="B268" t="s">
        <v>307</v>
      </c>
      <c r="C268" t="s">
        <v>67</v>
      </c>
      <c r="E268">
        <v>215</v>
      </c>
      <c r="F268">
        <v>1988</v>
      </c>
      <c r="G268" t="s">
        <v>109</v>
      </c>
    </row>
    <row r="269" spans="1:7" ht="12.75">
      <c r="A269">
        <v>158</v>
      </c>
      <c r="B269" t="s">
        <v>308</v>
      </c>
      <c r="C269" t="s">
        <v>67</v>
      </c>
      <c r="E269">
        <v>221</v>
      </c>
      <c r="F269">
        <v>1989</v>
      </c>
      <c r="G269" t="s">
        <v>109</v>
      </c>
    </row>
    <row r="270" spans="1:7" ht="12.75">
      <c r="A270">
        <v>159</v>
      </c>
      <c r="B270" t="s">
        <v>309</v>
      </c>
      <c r="C270" t="s">
        <v>13</v>
      </c>
      <c r="D270" t="s">
        <v>19</v>
      </c>
      <c r="E270">
        <v>239</v>
      </c>
      <c r="F270">
        <v>1987</v>
      </c>
      <c r="G270" t="s">
        <v>109</v>
      </c>
    </row>
    <row r="271" spans="1:7" ht="12.75">
      <c r="A271">
        <v>160</v>
      </c>
      <c r="B271" t="s">
        <v>310</v>
      </c>
      <c r="C271" t="s">
        <v>39</v>
      </c>
      <c r="D271" t="s">
        <v>59</v>
      </c>
      <c r="E271">
        <v>240</v>
      </c>
      <c r="F271">
        <v>1989</v>
      </c>
      <c r="G271" t="s">
        <v>109</v>
      </c>
    </row>
    <row r="272" spans="1:7" ht="12.75">
      <c r="A272">
        <v>161</v>
      </c>
      <c r="B272" t="s">
        <v>311</v>
      </c>
      <c r="C272" t="s">
        <v>80</v>
      </c>
      <c r="E272">
        <v>246</v>
      </c>
      <c r="F272">
        <v>1983</v>
      </c>
      <c r="G272" t="s">
        <v>109</v>
      </c>
    </row>
    <row r="273" spans="1:7" ht="12.75">
      <c r="A273">
        <v>162</v>
      </c>
      <c r="B273" t="s">
        <v>312</v>
      </c>
      <c r="C273" t="s">
        <v>99</v>
      </c>
      <c r="E273">
        <v>251</v>
      </c>
      <c r="F273">
        <v>1987</v>
      </c>
      <c r="G273" t="s">
        <v>109</v>
      </c>
    </row>
    <row r="274" spans="1:7" ht="12.75">
      <c r="A274">
        <v>163</v>
      </c>
      <c r="B274" t="s">
        <v>313</v>
      </c>
      <c r="C274" t="s">
        <v>22</v>
      </c>
      <c r="D274" t="s">
        <v>59</v>
      </c>
      <c r="E274">
        <v>256</v>
      </c>
      <c r="F274">
        <v>1988</v>
      </c>
      <c r="G274" t="s">
        <v>109</v>
      </c>
    </row>
    <row r="275" spans="1:7" ht="12.75">
      <c r="A275">
        <v>164</v>
      </c>
      <c r="B275" t="s">
        <v>314</v>
      </c>
      <c r="C275" t="s">
        <v>56</v>
      </c>
      <c r="E275">
        <v>258</v>
      </c>
      <c r="F275">
        <v>1984</v>
      </c>
      <c r="G275" t="s">
        <v>109</v>
      </c>
    </row>
    <row r="276" spans="1:7" ht="12.75">
      <c r="A276">
        <v>165</v>
      </c>
      <c r="B276" t="s">
        <v>315</v>
      </c>
      <c r="C276" t="s">
        <v>219</v>
      </c>
      <c r="E276">
        <v>260</v>
      </c>
      <c r="F276">
        <v>1985</v>
      </c>
      <c r="G276" t="s">
        <v>109</v>
      </c>
    </row>
    <row r="277" spans="1:7" ht="12.75">
      <c r="A277">
        <v>166</v>
      </c>
      <c r="B277" t="s">
        <v>316</v>
      </c>
      <c r="C277" t="s">
        <v>13</v>
      </c>
      <c r="D277" t="s">
        <v>59</v>
      </c>
      <c r="E277">
        <v>261</v>
      </c>
      <c r="F277">
        <v>1984</v>
      </c>
      <c r="G277" t="s">
        <v>109</v>
      </c>
    </row>
    <row r="278" spans="1:7" ht="12.75">
      <c r="A278">
        <v>167</v>
      </c>
      <c r="B278" t="s">
        <v>317</v>
      </c>
      <c r="C278" t="s">
        <v>56</v>
      </c>
      <c r="E278">
        <v>264</v>
      </c>
      <c r="F278">
        <v>1986</v>
      </c>
      <c r="G278" t="s">
        <v>109</v>
      </c>
    </row>
    <row r="279" spans="1:10" ht="12.75">
      <c r="A279">
        <v>168</v>
      </c>
      <c r="B279" t="s">
        <v>318</v>
      </c>
      <c r="C279" t="s">
        <v>28</v>
      </c>
      <c r="E279">
        <v>266</v>
      </c>
      <c r="F279">
        <v>1987</v>
      </c>
      <c r="G279" t="s">
        <v>109</v>
      </c>
      <c r="J279" t="s">
        <v>46</v>
      </c>
    </row>
    <row r="280" spans="1:7" ht="12.75">
      <c r="A280">
        <v>169</v>
      </c>
      <c r="B280" t="s">
        <v>319</v>
      </c>
      <c r="C280" t="s">
        <v>15</v>
      </c>
      <c r="D280" t="s">
        <v>10</v>
      </c>
      <c r="E280">
        <v>267</v>
      </c>
      <c r="F280">
        <v>1983</v>
      </c>
      <c r="G280" t="s">
        <v>109</v>
      </c>
    </row>
    <row r="281" spans="1:7" ht="12.75">
      <c r="A281">
        <v>170</v>
      </c>
      <c r="B281" t="s">
        <v>320</v>
      </c>
      <c r="C281" t="s">
        <v>193</v>
      </c>
      <c r="D281" t="s">
        <v>31</v>
      </c>
      <c r="E281">
        <v>268</v>
      </c>
      <c r="F281">
        <v>1984</v>
      </c>
      <c r="G281" t="s">
        <v>109</v>
      </c>
    </row>
    <row r="282" spans="1:7" ht="12.75">
      <c r="A282">
        <v>171</v>
      </c>
      <c r="B282" t="s">
        <v>321</v>
      </c>
      <c r="C282" t="s">
        <v>56</v>
      </c>
      <c r="E282">
        <v>269</v>
      </c>
      <c r="F282">
        <v>1986</v>
      </c>
      <c r="G282" t="s">
        <v>109</v>
      </c>
    </row>
    <row r="283" spans="1:7" ht="12.75">
      <c r="A283">
        <v>172</v>
      </c>
      <c r="B283" t="s">
        <v>322</v>
      </c>
      <c r="C283" t="s">
        <v>39</v>
      </c>
      <c r="D283" t="s">
        <v>31</v>
      </c>
      <c r="E283">
        <v>270</v>
      </c>
      <c r="F283">
        <v>1982</v>
      </c>
      <c r="G283" t="s">
        <v>109</v>
      </c>
    </row>
    <row r="284" spans="1:7" ht="12.75">
      <c r="A284">
        <v>173</v>
      </c>
      <c r="B284" t="s">
        <v>323</v>
      </c>
      <c r="C284" t="s">
        <v>67</v>
      </c>
      <c r="E284">
        <v>271</v>
      </c>
      <c r="F284">
        <v>1989</v>
      </c>
      <c r="G284" t="s">
        <v>109</v>
      </c>
    </row>
    <row r="285" spans="1:7" ht="12.75">
      <c r="A285">
        <v>174</v>
      </c>
      <c r="B285" t="s">
        <v>324</v>
      </c>
      <c r="C285" t="s">
        <v>28</v>
      </c>
      <c r="D285" t="s">
        <v>19</v>
      </c>
      <c r="E285">
        <v>278</v>
      </c>
      <c r="F285">
        <v>1984</v>
      </c>
      <c r="G285" t="s">
        <v>109</v>
      </c>
    </row>
    <row r="286" spans="1:7" ht="12.75">
      <c r="A286">
        <v>175</v>
      </c>
      <c r="B286" t="s">
        <v>325</v>
      </c>
      <c r="C286" t="s">
        <v>155</v>
      </c>
      <c r="D286" t="s">
        <v>40</v>
      </c>
      <c r="E286">
        <v>279</v>
      </c>
      <c r="F286">
        <v>1986</v>
      </c>
      <c r="G286" t="s">
        <v>109</v>
      </c>
    </row>
    <row r="287" spans="1:10" ht="12.75">
      <c r="A287">
        <v>176</v>
      </c>
      <c r="B287" t="s">
        <v>326</v>
      </c>
      <c r="C287" t="s">
        <v>63</v>
      </c>
      <c r="D287" t="s">
        <v>40</v>
      </c>
      <c r="E287">
        <v>280</v>
      </c>
      <c r="F287">
        <v>1986</v>
      </c>
      <c r="G287" t="s">
        <v>109</v>
      </c>
      <c r="J287" t="s">
        <v>46</v>
      </c>
    </row>
    <row r="288" spans="1:7" ht="12.75">
      <c r="A288">
        <v>177</v>
      </c>
      <c r="B288" t="s">
        <v>327</v>
      </c>
      <c r="C288" t="s">
        <v>67</v>
      </c>
      <c r="E288">
        <v>281</v>
      </c>
      <c r="F288">
        <v>1989</v>
      </c>
      <c r="G288" t="s">
        <v>109</v>
      </c>
    </row>
    <row r="289" spans="1:7" ht="12.75">
      <c r="A289">
        <v>178</v>
      </c>
      <c r="B289" t="s">
        <v>328</v>
      </c>
      <c r="C289" t="s">
        <v>56</v>
      </c>
      <c r="E289">
        <v>286</v>
      </c>
      <c r="F289">
        <v>1989</v>
      </c>
      <c r="G289" t="s">
        <v>109</v>
      </c>
    </row>
    <row r="290" spans="1:7" ht="12.75">
      <c r="A290">
        <v>179</v>
      </c>
      <c r="B290" t="s">
        <v>329</v>
      </c>
      <c r="C290" t="s">
        <v>67</v>
      </c>
      <c r="E290">
        <v>287</v>
      </c>
      <c r="G290" t="s">
        <v>109</v>
      </c>
    </row>
    <row r="291" spans="1:7" ht="12.75">
      <c r="A291">
        <v>180</v>
      </c>
      <c r="B291" t="s">
        <v>330</v>
      </c>
      <c r="C291" t="s">
        <v>196</v>
      </c>
      <c r="D291" t="s">
        <v>31</v>
      </c>
      <c r="E291">
        <v>290</v>
      </c>
      <c r="F291">
        <v>1989</v>
      </c>
      <c r="G291" t="s">
        <v>109</v>
      </c>
    </row>
    <row r="292" spans="1:7" ht="12.75">
      <c r="A292">
        <v>181</v>
      </c>
      <c r="B292" t="s">
        <v>331</v>
      </c>
      <c r="C292" t="s">
        <v>42</v>
      </c>
      <c r="E292">
        <v>291</v>
      </c>
      <c r="F292">
        <v>1987</v>
      </c>
      <c r="G292" t="s">
        <v>109</v>
      </c>
    </row>
    <row r="293" spans="1:7" ht="12.75">
      <c r="A293">
        <v>182</v>
      </c>
      <c r="B293" t="s">
        <v>332</v>
      </c>
      <c r="C293" t="s">
        <v>56</v>
      </c>
      <c r="E293">
        <v>292</v>
      </c>
      <c r="F293">
        <v>1986</v>
      </c>
      <c r="G293" t="s">
        <v>109</v>
      </c>
    </row>
    <row r="294" spans="1:7" ht="12.75">
      <c r="A294">
        <v>183</v>
      </c>
      <c r="B294" t="s">
        <v>333</v>
      </c>
      <c r="C294" t="s">
        <v>28</v>
      </c>
      <c r="D294" t="s">
        <v>135</v>
      </c>
      <c r="E294">
        <v>299</v>
      </c>
      <c r="F294">
        <v>1983</v>
      </c>
      <c r="G294" t="s">
        <v>109</v>
      </c>
    </row>
    <row r="295" spans="1:7" ht="12.75">
      <c r="A295">
        <v>184</v>
      </c>
      <c r="B295" t="s">
        <v>334</v>
      </c>
      <c r="C295" t="s">
        <v>42</v>
      </c>
      <c r="D295" t="s">
        <v>59</v>
      </c>
      <c r="E295">
        <v>300</v>
      </c>
      <c r="F295">
        <v>1988</v>
      </c>
      <c r="G295" t="s">
        <v>109</v>
      </c>
    </row>
    <row r="296" spans="1:7" ht="12.75">
      <c r="A296">
        <v>185</v>
      </c>
      <c r="B296" t="s">
        <v>335</v>
      </c>
      <c r="C296" t="s">
        <v>56</v>
      </c>
      <c r="E296">
        <v>302</v>
      </c>
      <c r="F296">
        <v>1984</v>
      </c>
      <c r="G296" t="s">
        <v>109</v>
      </c>
    </row>
    <row r="297" spans="1:10" ht="12.75">
      <c r="A297">
        <v>186</v>
      </c>
      <c r="B297" t="s">
        <v>336</v>
      </c>
      <c r="C297" t="s">
        <v>28</v>
      </c>
      <c r="D297" t="s">
        <v>31</v>
      </c>
      <c r="E297">
        <v>304</v>
      </c>
      <c r="F297">
        <v>1971</v>
      </c>
      <c r="G297" t="s">
        <v>109</v>
      </c>
      <c r="J297" t="s">
        <v>46</v>
      </c>
    </row>
    <row r="298" spans="1:10" ht="12.75">
      <c r="A298">
        <v>187</v>
      </c>
      <c r="B298" t="s">
        <v>337</v>
      </c>
      <c r="C298" t="s">
        <v>63</v>
      </c>
      <c r="E298">
        <v>311</v>
      </c>
      <c r="F298">
        <v>1989</v>
      </c>
      <c r="G298" t="s">
        <v>109</v>
      </c>
      <c r="J298" t="s">
        <v>46</v>
      </c>
    </row>
    <row r="299" spans="1:7" ht="12.75">
      <c r="A299">
        <v>188</v>
      </c>
      <c r="B299" t="s">
        <v>338</v>
      </c>
      <c r="C299" t="s">
        <v>80</v>
      </c>
      <c r="E299">
        <v>312</v>
      </c>
      <c r="F299">
        <v>1989</v>
      </c>
      <c r="G299" t="s">
        <v>109</v>
      </c>
    </row>
    <row r="300" spans="1:7" ht="12.75">
      <c r="A300">
        <v>189</v>
      </c>
      <c r="B300" t="s">
        <v>339</v>
      </c>
      <c r="C300" t="s">
        <v>50</v>
      </c>
      <c r="D300" t="s">
        <v>31</v>
      </c>
      <c r="E300">
        <v>314</v>
      </c>
      <c r="F300">
        <v>1988</v>
      </c>
      <c r="G300" t="s">
        <v>109</v>
      </c>
    </row>
    <row r="301" spans="1:7" ht="12.75">
      <c r="A301">
        <v>190</v>
      </c>
      <c r="B301" t="s">
        <v>340</v>
      </c>
      <c r="C301" t="s">
        <v>42</v>
      </c>
      <c r="D301" t="s">
        <v>59</v>
      </c>
      <c r="E301">
        <v>316</v>
      </c>
      <c r="F301">
        <v>1986</v>
      </c>
      <c r="G301" t="s">
        <v>109</v>
      </c>
    </row>
    <row r="302" spans="1:7" ht="12.75">
      <c r="A302">
        <v>191</v>
      </c>
      <c r="B302" t="s">
        <v>341</v>
      </c>
      <c r="C302" t="s">
        <v>15</v>
      </c>
      <c r="D302" t="s">
        <v>19</v>
      </c>
      <c r="E302">
        <v>317</v>
      </c>
      <c r="F302">
        <v>1986</v>
      </c>
      <c r="G302" t="s">
        <v>109</v>
      </c>
    </row>
    <row r="303" spans="1:7" ht="12.75">
      <c r="A303">
        <v>192</v>
      </c>
      <c r="B303" t="s">
        <v>342</v>
      </c>
      <c r="C303" t="s">
        <v>22</v>
      </c>
      <c r="D303" t="s">
        <v>59</v>
      </c>
      <c r="E303">
        <v>318</v>
      </c>
      <c r="F303">
        <v>1986</v>
      </c>
      <c r="G303" t="s">
        <v>109</v>
      </c>
    </row>
    <row r="304" spans="1:10" ht="12.75">
      <c r="A304">
        <v>193</v>
      </c>
      <c r="B304" t="s">
        <v>343</v>
      </c>
      <c r="C304" t="s">
        <v>63</v>
      </c>
      <c r="D304" t="s">
        <v>40</v>
      </c>
      <c r="E304">
        <v>319</v>
      </c>
      <c r="F304">
        <v>1985</v>
      </c>
      <c r="G304" t="s">
        <v>109</v>
      </c>
      <c r="J304" t="s">
        <v>46</v>
      </c>
    </row>
    <row r="305" spans="1:7" ht="12.75">
      <c r="A305">
        <v>194</v>
      </c>
      <c r="B305" t="s">
        <v>344</v>
      </c>
      <c r="C305" t="s">
        <v>63</v>
      </c>
      <c r="E305">
        <v>325</v>
      </c>
      <c r="F305">
        <v>1989</v>
      </c>
      <c r="G305" t="s">
        <v>109</v>
      </c>
    </row>
    <row r="306" spans="1:7" ht="12.75">
      <c r="A306">
        <v>195</v>
      </c>
      <c r="B306" t="s">
        <v>345</v>
      </c>
      <c r="C306" t="s">
        <v>9</v>
      </c>
      <c r="D306" t="s">
        <v>19</v>
      </c>
      <c r="E306">
        <v>327</v>
      </c>
      <c r="F306">
        <v>1988</v>
      </c>
      <c r="G306" t="s">
        <v>109</v>
      </c>
    </row>
    <row r="309" spans="1:8" ht="12.75">
      <c r="A309" s="6" t="s">
        <v>353</v>
      </c>
      <c r="B309" s="6"/>
      <c r="F309" s="6" t="s">
        <v>354</v>
      </c>
      <c r="G309" s="6"/>
      <c r="H309" s="6"/>
    </row>
    <row r="310" spans="1:8" ht="12.75">
      <c r="A310" s="6" t="s">
        <v>355</v>
      </c>
      <c r="B310" s="6"/>
      <c r="F310" s="6" t="s">
        <v>356</v>
      </c>
      <c r="G310" s="6"/>
      <c r="H310" s="6"/>
    </row>
  </sheetData>
  <mergeCells count="11">
    <mergeCell ref="A310:B310"/>
    <mergeCell ref="F309:H309"/>
    <mergeCell ref="F310:H310"/>
    <mergeCell ref="B6:E6"/>
    <mergeCell ref="B110:E110"/>
    <mergeCell ref="A309:B309"/>
    <mergeCell ref="B1:H1"/>
    <mergeCell ref="B2:H2"/>
    <mergeCell ref="B3:H3"/>
    <mergeCell ref="B4:H4"/>
    <mergeCell ref="B5:H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6"/>
  <sheetViews>
    <sheetView workbookViewId="0" topLeftCell="A1">
      <selection activeCell="M2" sqref="M2"/>
    </sheetView>
  </sheetViews>
  <sheetFormatPr defaultColWidth="9.00390625" defaultRowHeight="12.75"/>
  <cols>
    <col min="2" max="2" width="10.625" style="0" customWidth="1"/>
    <col min="3" max="3" width="32.125" style="0" customWidth="1"/>
    <col min="4" max="4" width="12.125" style="0" customWidth="1"/>
    <col min="13" max="13" width="18.00390625" style="0" customWidth="1"/>
  </cols>
  <sheetData>
    <row r="1" spans="1:13" ht="12.75">
      <c r="A1" t="s">
        <v>0</v>
      </c>
      <c r="B1" t="s">
        <v>363</v>
      </c>
      <c r="C1" t="s">
        <v>1</v>
      </c>
      <c r="D1" t="s">
        <v>2</v>
      </c>
      <c r="E1" t="s">
        <v>3</v>
      </c>
      <c r="F1" t="s">
        <v>359</v>
      </c>
      <c r="G1" t="s">
        <v>357</v>
      </c>
      <c r="H1" t="s">
        <v>358</v>
      </c>
      <c r="I1" t="s">
        <v>4</v>
      </c>
      <c r="J1" t="s">
        <v>5</v>
      </c>
      <c r="K1" t="s">
        <v>6</v>
      </c>
      <c r="L1" t="s">
        <v>7</v>
      </c>
      <c r="M1" t="s">
        <v>362</v>
      </c>
    </row>
    <row r="2" spans="1:13" ht="13.5" thickBot="1">
      <c r="A2" s="10">
        <v>10</v>
      </c>
      <c r="B2" s="10">
        <v>1</v>
      </c>
      <c r="C2" s="10" t="s">
        <v>148</v>
      </c>
      <c r="D2" s="10" t="s">
        <v>149</v>
      </c>
      <c r="E2" s="10" t="s">
        <v>10</v>
      </c>
      <c r="F2" s="10" t="s">
        <v>361</v>
      </c>
      <c r="G2" s="10">
        <v>146</v>
      </c>
      <c r="H2" s="10">
        <v>1988</v>
      </c>
      <c r="I2" s="11">
        <v>0.022349537037037032</v>
      </c>
      <c r="J2" s="10">
        <v>10</v>
      </c>
      <c r="K2" s="9">
        <v>87.8</v>
      </c>
      <c r="L2" s="10"/>
      <c r="M2" s="21">
        <f>K2</f>
        <v>87.8</v>
      </c>
    </row>
    <row r="3" spans="1:11" ht="12.75">
      <c r="A3">
        <v>20</v>
      </c>
      <c r="B3">
        <f>IF(D3=D2,B2+1,1)</f>
        <v>1</v>
      </c>
      <c r="C3" t="s">
        <v>162</v>
      </c>
      <c r="D3" t="s">
        <v>22</v>
      </c>
      <c r="E3" t="s">
        <v>31</v>
      </c>
      <c r="F3" t="s">
        <v>361</v>
      </c>
      <c r="G3">
        <v>223</v>
      </c>
      <c r="H3">
        <v>1986</v>
      </c>
      <c r="I3" s="2">
        <v>0.0246875</v>
      </c>
      <c r="J3">
        <v>20</v>
      </c>
      <c r="K3" s="7">
        <v>76.1</v>
      </c>
    </row>
    <row r="4" spans="1:11" ht="12.75">
      <c r="A4">
        <v>8</v>
      </c>
      <c r="B4">
        <f aca="true" t="shared" si="0" ref="B4:B67">IF(D4=D3,B3+1,1)</f>
        <v>2</v>
      </c>
      <c r="C4" t="s">
        <v>21</v>
      </c>
      <c r="D4" t="s">
        <v>22</v>
      </c>
      <c r="E4" t="s">
        <v>19</v>
      </c>
      <c r="F4" t="s">
        <v>360</v>
      </c>
      <c r="G4">
        <v>648</v>
      </c>
      <c r="H4">
        <v>1989</v>
      </c>
      <c r="I4" s="2">
        <v>0.02431712962962963</v>
      </c>
      <c r="J4">
        <v>8</v>
      </c>
      <c r="K4" s="7">
        <v>74.8</v>
      </c>
    </row>
    <row r="5" spans="1:11" ht="12.75">
      <c r="A5">
        <v>36</v>
      </c>
      <c r="B5">
        <f t="shared" si="0"/>
        <v>3</v>
      </c>
      <c r="C5" t="s">
        <v>179</v>
      </c>
      <c r="D5" t="s">
        <v>22</v>
      </c>
      <c r="E5" t="s">
        <v>19</v>
      </c>
      <c r="F5" t="s">
        <v>361</v>
      </c>
      <c r="G5">
        <v>122</v>
      </c>
      <c r="H5">
        <v>1984</v>
      </c>
      <c r="I5" s="2">
        <v>0.026539351851851852</v>
      </c>
      <c r="J5">
        <v>36</v>
      </c>
      <c r="K5" s="7">
        <v>66.8</v>
      </c>
    </row>
    <row r="6" spans="1:11" ht="12.75">
      <c r="A6">
        <v>16</v>
      </c>
      <c r="B6">
        <f t="shared" si="0"/>
        <v>4</v>
      </c>
      <c r="C6" t="s">
        <v>33</v>
      </c>
      <c r="D6" t="s">
        <v>22</v>
      </c>
      <c r="E6" t="s">
        <v>31</v>
      </c>
      <c r="F6" t="s">
        <v>360</v>
      </c>
      <c r="G6">
        <v>552</v>
      </c>
      <c r="H6">
        <v>1988</v>
      </c>
      <c r="I6" s="2">
        <v>0.02614583333333333</v>
      </c>
      <c r="J6">
        <v>16</v>
      </c>
      <c r="K6" s="7">
        <v>65.4</v>
      </c>
    </row>
    <row r="7" spans="1:11" ht="12.75">
      <c r="A7">
        <v>46</v>
      </c>
      <c r="B7">
        <f t="shared" si="0"/>
        <v>5</v>
      </c>
      <c r="C7" t="s">
        <v>190</v>
      </c>
      <c r="D7" t="s">
        <v>22</v>
      </c>
      <c r="E7" t="s">
        <v>59</v>
      </c>
      <c r="F7" t="s">
        <v>361</v>
      </c>
      <c r="G7">
        <v>170</v>
      </c>
      <c r="H7">
        <v>1987</v>
      </c>
      <c r="I7" s="2">
        <v>0.028344907407407412</v>
      </c>
      <c r="J7">
        <v>46</v>
      </c>
      <c r="K7" s="7">
        <v>57.7</v>
      </c>
    </row>
    <row r="8" spans="1:11" ht="12.75">
      <c r="A8">
        <v>51</v>
      </c>
      <c r="B8">
        <f t="shared" si="0"/>
        <v>6</v>
      </c>
      <c r="C8" t="s">
        <v>197</v>
      </c>
      <c r="D8" t="s">
        <v>22</v>
      </c>
      <c r="E8" t="s">
        <v>19</v>
      </c>
      <c r="F8" t="s">
        <v>361</v>
      </c>
      <c r="G8">
        <v>326</v>
      </c>
      <c r="H8">
        <v>1968</v>
      </c>
      <c r="I8" s="2">
        <v>0.02935185185185185</v>
      </c>
      <c r="J8">
        <v>51</v>
      </c>
      <c r="K8" s="7">
        <v>52.7</v>
      </c>
    </row>
    <row r="9" spans="1:11" ht="12.75">
      <c r="A9">
        <v>56</v>
      </c>
      <c r="B9">
        <f t="shared" si="0"/>
        <v>7</v>
      </c>
      <c r="C9" t="s">
        <v>202</v>
      </c>
      <c r="D9" t="s">
        <v>22</v>
      </c>
      <c r="E9" t="s">
        <v>10</v>
      </c>
      <c r="F9" t="s">
        <v>361</v>
      </c>
      <c r="G9">
        <v>211</v>
      </c>
      <c r="H9">
        <v>1987</v>
      </c>
      <c r="I9" s="2">
        <v>0.03061342592592593</v>
      </c>
      <c r="J9">
        <v>56</v>
      </c>
      <c r="K9" s="7">
        <v>46.4</v>
      </c>
    </row>
    <row r="10" spans="1:11" ht="12.75">
      <c r="A10">
        <v>86</v>
      </c>
      <c r="B10">
        <f t="shared" si="0"/>
        <v>8</v>
      </c>
      <c r="C10" t="s">
        <v>233</v>
      </c>
      <c r="D10" t="s">
        <v>22</v>
      </c>
      <c r="E10" t="s">
        <v>59</v>
      </c>
      <c r="F10" t="s">
        <v>361</v>
      </c>
      <c r="G10">
        <v>262</v>
      </c>
      <c r="H10">
        <v>1987</v>
      </c>
      <c r="I10" s="2">
        <v>0.038425925925925926</v>
      </c>
      <c r="J10">
        <v>86</v>
      </c>
      <c r="K10" s="7">
        <v>7.1</v>
      </c>
    </row>
    <row r="11" spans="1:11" ht="12.75">
      <c r="A11">
        <v>87</v>
      </c>
      <c r="B11">
        <f t="shared" si="0"/>
        <v>9</v>
      </c>
      <c r="C11" t="s">
        <v>234</v>
      </c>
      <c r="D11" t="s">
        <v>22</v>
      </c>
      <c r="E11" t="s">
        <v>40</v>
      </c>
      <c r="F11" t="s">
        <v>361</v>
      </c>
      <c r="G11">
        <v>130</v>
      </c>
      <c r="H11">
        <v>1989</v>
      </c>
      <c r="I11" s="2">
        <v>0.03844907407407407</v>
      </c>
      <c r="J11">
        <v>87</v>
      </c>
      <c r="K11" s="7">
        <v>7</v>
      </c>
    </row>
    <row r="12" spans="1:11" ht="12.75">
      <c r="A12">
        <v>46</v>
      </c>
      <c r="B12">
        <f t="shared" si="0"/>
        <v>10</v>
      </c>
      <c r="C12" t="s">
        <v>74</v>
      </c>
      <c r="D12" t="s">
        <v>22</v>
      </c>
      <c r="E12" t="s">
        <v>59</v>
      </c>
      <c r="F12" t="s">
        <v>360</v>
      </c>
      <c r="G12">
        <v>518</v>
      </c>
      <c r="H12">
        <v>1987</v>
      </c>
      <c r="I12" s="2">
        <v>0.04163194444444445</v>
      </c>
      <c r="J12">
        <v>45</v>
      </c>
      <c r="K12" s="7">
        <v>1</v>
      </c>
    </row>
    <row r="13" spans="1:11" ht="12.75">
      <c r="A13">
        <v>98</v>
      </c>
      <c r="B13">
        <f t="shared" si="0"/>
        <v>11</v>
      </c>
      <c r="C13" t="s">
        <v>246</v>
      </c>
      <c r="D13" t="s">
        <v>22</v>
      </c>
      <c r="E13" t="s">
        <v>40</v>
      </c>
      <c r="F13" t="s">
        <v>361</v>
      </c>
      <c r="G13">
        <v>182</v>
      </c>
      <c r="H13">
        <v>1988</v>
      </c>
      <c r="I13" s="2">
        <v>0.042835648148148144</v>
      </c>
      <c r="J13">
        <v>97</v>
      </c>
      <c r="K13" s="7">
        <v>1</v>
      </c>
    </row>
    <row r="14" spans="1:13" ht="12.75">
      <c r="A14">
        <v>163</v>
      </c>
      <c r="B14">
        <f t="shared" si="0"/>
        <v>12</v>
      </c>
      <c r="C14" t="s">
        <v>313</v>
      </c>
      <c r="D14" t="s">
        <v>22</v>
      </c>
      <c r="E14" t="s">
        <v>59</v>
      </c>
      <c r="F14" t="s">
        <v>361</v>
      </c>
      <c r="G14">
        <v>256</v>
      </c>
      <c r="H14">
        <v>1988</v>
      </c>
      <c r="I14" t="s">
        <v>109</v>
      </c>
      <c r="K14" s="7"/>
      <c r="M14" s="8">
        <f>SUM(K3:K14)</f>
        <v>456</v>
      </c>
    </row>
    <row r="15" spans="1:9" ht="12.75">
      <c r="A15">
        <v>118</v>
      </c>
      <c r="B15">
        <f t="shared" si="0"/>
        <v>13</v>
      </c>
      <c r="C15" t="s">
        <v>268</v>
      </c>
      <c r="D15" t="s">
        <v>22</v>
      </c>
      <c r="E15" t="s">
        <v>40</v>
      </c>
      <c r="F15" t="s">
        <v>361</v>
      </c>
      <c r="G15">
        <v>109</v>
      </c>
      <c r="H15">
        <v>1989</v>
      </c>
      <c r="I15" t="s">
        <v>102</v>
      </c>
    </row>
    <row r="16" spans="1:9" ht="12.75">
      <c r="A16">
        <v>141</v>
      </c>
      <c r="B16">
        <f t="shared" si="0"/>
        <v>14</v>
      </c>
      <c r="C16" t="s">
        <v>291</v>
      </c>
      <c r="D16" t="s">
        <v>22</v>
      </c>
      <c r="E16" t="s">
        <v>40</v>
      </c>
      <c r="F16" t="s">
        <v>361</v>
      </c>
      <c r="G16">
        <v>139</v>
      </c>
      <c r="H16">
        <v>1986</v>
      </c>
      <c r="I16" t="s">
        <v>109</v>
      </c>
    </row>
    <row r="17" spans="1:9" ht="12.75">
      <c r="A17">
        <v>120</v>
      </c>
      <c r="B17">
        <f t="shared" si="0"/>
        <v>15</v>
      </c>
      <c r="C17" t="s">
        <v>270</v>
      </c>
      <c r="D17" t="s">
        <v>22</v>
      </c>
      <c r="E17" t="s">
        <v>19</v>
      </c>
      <c r="F17" t="s">
        <v>361</v>
      </c>
      <c r="G17">
        <v>241</v>
      </c>
      <c r="H17">
        <v>1989</v>
      </c>
      <c r="I17" t="s">
        <v>102</v>
      </c>
    </row>
    <row r="18" spans="1:9" ht="12.75">
      <c r="A18">
        <v>154</v>
      </c>
      <c r="B18">
        <f t="shared" si="0"/>
        <v>16</v>
      </c>
      <c r="C18" t="s">
        <v>304</v>
      </c>
      <c r="D18" t="s">
        <v>22</v>
      </c>
      <c r="E18" t="s">
        <v>40</v>
      </c>
      <c r="F18" t="s">
        <v>361</v>
      </c>
      <c r="G18">
        <v>198</v>
      </c>
      <c r="H18">
        <v>1988</v>
      </c>
      <c r="I18" t="s">
        <v>109</v>
      </c>
    </row>
    <row r="19" spans="1:9" ht="12.75">
      <c r="A19">
        <v>144</v>
      </c>
      <c r="B19">
        <f t="shared" si="0"/>
        <v>17</v>
      </c>
      <c r="C19" t="s">
        <v>294</v>
      </c>
      <c r="D19" t="s">
        <v>22</v>
      </c>
      <c r="E19" t="s">
        <v>59</v>
      </c>
      <c r="F19" t="s">
        <v>361</v>
      </c>
      <c r="G19">
        <v>156</v>
      </c>
      <c r="H19">
        <v>1985</v>
      </c>
      <c r="I19" t="s">
        <v>109</v>
      </c>
    </row>
    <row r="20" spans="1:13" ht="13.5" thickBot="1">
      <c r="A20" s="10">
        <v>192</v>
      </c>
      <c r="B20" s="10">
        <f t="shared" si="0"/>
        <v>18</v>
      </c>
      <c r="C20" s="10" t="s">
        <v>342</v>
      </c>
      <c r="D20" s="10" t="s">
        <v>22</v>
      </c>
      <c r="E20" s="10" t="s">
        <v>59</v>
      </c>
      <c r="F20" s="10" t="s">
        <v>361</v>
      </c>
      <c r="G20" s="10">
        <v>318</v>
      </c>
      <c r="H20" s="10">
        <v>1986</v>
      </c>
      <c r="I20" s="10" t="s">
        <v>109</v>
      </c>
      <c r="J20" s="10"/>
      <c r="K20" s="10"/>
      <c r="L20" s="10"/>
      <c r="M20" s="10"/>
    </row>
    <row r="21" spans="1:12" ht="12.75">
      <c r="A21" s="12">
        <v>50</v>
      </c>
      <c r="B21" s="12">
        <f t="shared" si="0"/>
        <v>1</v>
      </c>
      <c r="C21" s="12" t="s">
        <v>195</v>
      </c>
      <c r="D21" s="12" t="s">
        <v>196</v>
      </c>
      <c r="E21" s="12" t="s">
        <v>31</v>
      </c>
      <c r="F21" s="12" t="s">
        <v>361</v>
      </c>
      <c r="G21" s="12">
        <v>166</v>
      </c>
      <c r="H21" s="12">
        <v>1988</v>
      </c>
      <c r="I21" s="13">
        <v>0.029201388888888888</v>
      </c>
      <c r="J21" s="12">
        <v>50</v>
      </c>
      <c r="K21" s="18">
        <v>53.4</v>
      </c>
      <c r="L21" s="12"/>
    </row>
    <row r="22" spans="1:13" ht="13.5" thickBot="1">
      <c r="A22" s="10">
        <v>180</v>
      </c>
      <c r="B22" s="10">
        <f t="shared" si="0"/>
        <v>2</v>
      </c>
      <c r="C22" s="10" t="s">
        <v>330</v>
      </c>
      <c r="D22" s="10" t="s">
        <v>196</v>
      </c>
      <c r="E22" s="10" t="s">
        <v>31</v>
      </c>
      <c r="F22" s="10" t="s">
        <v>361</v>
      </c>
      <c r="G22" s="10">
        <v>290</v>
      </c>
      <c r="H22" s="10">
        <v>1989</v>
      </c>
      <c r="I22" s="10" t="s">
        <v>109</v>
      </c>
      <c r="J22" s="10"/>
      <c r="K22" s="9"/>
      <c r="L22" s="10"/>
      <c r="M22" s="21">
        <f>SUM(K21:K22)</f>
        <v>53.4</v>
      </c>
    </row>
    <row r="23" spans="1:13" ht="13.5" thickBot="1">
      <c r="A23" s="14">
        <v>92</v>
      </c>
      <c r="B23" s="14">
        <f t="shared" si="0"/>
        <v>1</v>
      </c>
      <c r="C23" s="14" t="s">
        <v>239</v>
      </c>
      <c r="D23" s="14" t="s">
        <v>240</v>
      </c>
      <c r="E23" s="14" t="s">
        <v>31</v>
      </c>
      <c r="F23" s="14" t="s">
        <v>361</v>
      </c>
      <c r="G23" s="14">
        <v>118</v>
      </c>
      <c r="H23" s="14">
        <v>1987</v>
      </c>
      <c r="I23" s="15">
        <v>0.040532407407407406</v>
      </c>
      <c r="J23" s="14">
        <v>91</v>
      </c>
      <c r="K23" s="19">
        <v>1</v>
      </c>
      <c r="L23" s="14"/>
      <c r="M23" s="22">
        <f>SUM(K23:K23)</f>
        <v>1</v>
      </c>
    </row>
    <row r="24" spans="1:13" ht="13.5" thickBot="1">
      <c r="A24" s="14">
        <v>3</v>
      </c>
      <c r="B24" s="14">
        <f t="shared" si="0"/>
        <v>1</v>
      </c>
      <c r="C24" s="14" t="s">
        <v>139</v>
      </c>
      <c r="D24" s="14" t="s">
        <v>140</v>
      </c>
      <c r="E24" s="14" t="s">
        <v>19</v>
      </c>
      <c r="F24" s="14" t="s">
        <v>361</v>
      </c>
      <c r="G24" s="14">
        <v>172</v>
      </c>
      <c r="H24" s="14">
        <v>1987</v>
      </c>
      <c r="I24" s="15">
        <v>0.020381944444444446</v>
      </c>
      <c r="J24" s="14">
        <v>3</v>
      </c>
      <c r="K24" s="19">
        <v>97.7</v>
      </c>
      <c r="M24" s="22">
        <f>SUM(K24:K24)</f>
        <v>97.7</v>
      </c>
    </row>
    <row r="25" spans="1:12" ht="12.75">
      <c r="A25" s="12">
        <v>39</v>
      </c>
      <c r="B25" s="12">
        <f t="shared" si="0"/>
        <v>1</v>
      </c>
      <c r="C25" s="12" t="s">
        <v>66</v>
      </c>
      <c r="D25" s="12" t="s">
        <v>67</v>
      </c>
      <c r="E25" s="12" t="s">
        <v>10</v>
      </c>
      <c r="F25" s="12" t="s">
        <v>360</v>
      </c>
      <c r="G25" s="12">
        <v>624</v>
      </c>
      <c r="H25" s="12">
        <v>1978</v>
      </c>
      <c r="I25" s="13">
        <v>0.0359837962962963</v>
      </c>
      <c r="J25" s="12">
        <v>38</v>
      </c>
      <c r="K25" s="18">
        <v>14.8</v>
      </c>
      <c r="L25" s="12"/>
    </row>
    <row r="26" spans="1:12" ht="12.75">
      <c r="A26" s="16">
        <v>100</v>
      </c>
      <c r="B26" s="16">
        <f t="shared" si="0"/>
        <v>2</v>
      </c>
      <c r="C26" s="16" t="s">
        <v>248</v>
      </c>
      <c r="D26" s="16" t="s">
        <v>67</v>
      </c>
      <c r="E26" s="16"/>
      <c r="F26" s="16" t="s">
        <v>361</v>
      </c>
      <c r="G26" s="16">
        <v>105</v>
      </c>
      <c r="H26" s="16">
        <v>1988</v>
      </c>
      <c r="I26" s="17">
        <v>0.043645833333333335</v>
      </c>
      <c r="J26" s="16">
        <v>99</v>
      </c>
      <c r="K26" s="20">
        <v>1</v>
      </c>
      <c r="L26" s="16"/>
    </row>
    <row r="27" spans="1:12" ht="12.75">
      <c r="A27" s="16">
        <v>158</v>
      </c>
      <c r="B27" s="16">
        <f t="shared" si="0"/>
        <v>3</v>
      </c>
      <c r="C27" s="16" t="s">
        <v>308</v>
      </c>
      <c r="D27" s="16" t="s">
        <v>67</v>
      </c>
      <c r="E27" s="16"/>
      <c r="F27" s="16" t="s">
        <v>361</v>
      </c>
      <c r="G27" s="16">
        <v>221</v>
      </c>
      <c r="H27" s="16">
        <v>1989</v>
      </c>
      <c r="I27" s="16" t="s">
        <v>109</v>
      </c>
      <c r="J27" s="16"/>
      <c r="K27" s="20"/>
      <c r="L27" s="16"/>
    </row>
    <row r="28" spans="1:12" ht="12.75">
      <c r="A28" s="16">
        <v>177</v>
      </c>
      <c r="B28" s="16">
        <f t="shared" si="0"/>
        <v>4</v>
      </c>
      <c r="C28" s="16" t="s">
        <v>327</v>
      </c>
      <c r="D28" s="16" t="s">
        <v>67</v>
      </c>
      <c r="E28" s="16"/>
      <c r="F28" s="16" t="s">
        <v>361</v>
      </c>
      <c r="G28" s="16">
        <v>281</v>
      </c>
      <c r="H28" s="16">
        <v>1989</v>
      </c>
      <c r="I28" s="16" t="s">
        <v>109</v>
      </c>
      <c r="J28" s="16"/>
      <c r="K28" s="20"/>
      <c r="L28" s="16"/>
    </row>
    <row r="29" spans="1:12" ht="12.75">
      <c r="A29" s="16">
        <v>173</v>
      </c>
      <c r="B29" s="16">
        <f t="shared" si="0"/>
        <v>5</v>
      </c>
      <c r="C29" s="16" t="s">
        <v>323</v>
      </c>
      <c r="D29" s="16" t="s">
        <v>67</v>
      </c>
      <c r="E29" s="16"/>
      <c r="F29" s="16" t="s">
        <v>361</v>
      </c>
      <c r="G29" s="16">
        <v>271</v>
      </c>
      <c r="H29" s="16">
        <v>1989</v>
      </c>
      <c r="I29" s="16" t="s">
        <v>109</v>
      </c>
      <c r="J29" s="16"/>
      <c r="K29" s="20"/>
      <c r="L29" s="16"/>
    </row>
    <row r="30" spans="1:12" ht="12.75">
      <c r="A30" s="16">
        <v>157</v>
      </c>
      <c r="B30" s="16">
        <f t="shared" si="0"/>
        <v>6</v>
      </c>
      <c r="C30" s="16" t="s">
        <v>307</v>
      </c>
      <c r="D30" s="16" t="s">
        <v>67</v>
      </c>
      <c r="E30" s="16"/>
      <c r="F30" s="16" t="s">
        <v>361</v>
      </c>
      <c r="G30" s="16">
        <v>215</v>
      </c>
      <c r="H30" s="16">
        <v>1988</v>
      </c>
      <c r="I30" s="16" t="s">
        <v>109</v>
      </c>
      <c r="J30" s="16"/>
      <c r="K30" s="20"/>
      <c r="L30" s="16"/>
    </row>
    <row r="31" spans="1:12" ht="12.75">
      <c r="A31" s="16">
        <v>80</v>
      </c>
      <c r="B31" s="16">
        <f t="shared" si="0"/>
        <v>7</v>
      </c>
      <c r="C31" s="16" t="s">
        <v>113</v>
      </c>
      <c r="D31" s="16" t="s">
        <v>67</v>
      </c>
      <c r="E31" s="16"/>
      <c r="F31" s="16" t="s">
        <v>360</v>
      </c>
      <c r="G31" s="16">
        <v>526</v>
      </c>
      <c r="H31" s="16">
        <v>1989</v>
      </c>
      <c r="I31" s="16" t="s">
        <v>109</v>
      </c>
      <c r="J31" s="16"/>
      <c r="K31" s="20"/>
      <c r="L31" s="16"/>
    </row>
    <row r="32" spans="1:12" ht="12.75">
      <c r="A32" s="16">
        <v>92</v>
      </c>
      <c r="B32" s="16">
        <f t="shared" si="0"/>
        <v>8</v>
      </c>
      <c r="C32" s="16" t="s">
        <v>126</v>
      </c>
      <c r="D32" s="16" t="s">
        <v>67</v>
      </c>
      <c r="E32" s="16"/>
      <c r="F32" s="16" t="s">
        <v>360</v>
      </c>
      <c r="G32" s="16">
        <v>598</v>
      </c>
      <c r="H32" s="16">
        <v>1987</v>
      </c>
      <c r="I32" s="16" t="s">
        <v>109</v>
      </c>
      <c r="J32" s="16"/>
      <c r="K32" s="20"/>
      <c r="L32" s="16"/>
    </row>
    <row r="33" spans="1:12" ht="12.75">
      <c r="A33" s="16">
        <v>90</v>
      </c>
      <c r="B33" s="16">
        <f t="shared" si="0"/>
        <v>9</v>
      </c>
      <c r="C33" s="16" t="s">
        <v>124</v>
      </c>
      <c r="D33" s="16" t="s">
        <v>67</v>
      </c>
      <c r="E33" s="16"/>
      <c r="F33" s="16" t="s">
        <v>360</v>
      </c>
      <c r="G33" s="16">
        <v>586</v>
      </c>
      <c r="H33" s="16">
        <v>1988</v>
      </c>
      <c r="I33" s="16" t="s">
        <v>109</v>
      </c>
      <c r="J33" s="16"/>
      <c r="K33" s="20"/>
      <c r="L33" s="16"/>
    </row>
    <row r="34" spans="1:12" ht="12.75">
      <c r="A34" s="16">
        <v>98</v>
      </c>
      <c r="B34" s="16">
        <f t="shared" si="0"/>
        <v>10</v>
      </c>
      <c r="C34" s="16" t="s">
        <v>132</v>
      </c>
      <c r="D34" s="16" t="s">
        <v>67</v>
      </c>
      <c r="E34" s="16"/>
      <c r="F34" s="16" t="s">
        <v>360</v>
      </c>
      <c r="G34" s="16">
        <v>630</v>
      </c>
      <c r="H34" s="16">
        <v>1990</v>
      </c>
      <c r="I34" s="16" t="s">
        <v>109</v>
      </c>
      <c r="J34" s="16"/>
      <c r="K34" s="20"/>
      <c r="L34" s="16"/>
    </row>
    <row r="35" spans="1:12" ht="12.75">
      <c r="A35" s="16">
        <v>122</v>
      </c>
      <c r="B35" s="16">
        <f t="shared" si="0"/>
        <v>11</v>
      </c>
      <c r="C35" s="16" t="s">
        <v>272</v>
      </c>
      <c r="D35" s="16" t="s">
        <v>67</v>
      </c>
      <c r="E35" s="16"/>
      <c r="F35" s="16" t="s">
        <v>361</v>
      </c>
      <c r="G35" s="16">
        <v>253</v>
      </c>
      <c r="H35" s="16">
        <v>1983</v>
      </c>
      <c r="I35" s="16" t="s">
        <v>102</v>
      </c>
      <c r="J35" s="16"/>
      <c r="K35" s="20"/>
      <c r="L35" s="16"/>
    </row>
    <row r="36" spans="1:13" ht="12.75">
      <c r="A36" s="16">
        <v>72</v>
      </c>
      <c r="B36" s="16">
        <f t="shared" si="0"/>
        <v>12</v>
      </c>
      <c r="C36" s="16" t="s">
        <v>103</v>
      </c>
      <c r="D36" s="16" t="s">
        <v>67</v>
      </c>
      <c r="E36" s="16"/>
      <c r="F36" s="16" t="s">
        <v>360</v>
      </c>
      <c r="G36" s="16">
        <v>608</v>
      </c>
      <c r="H36" s="16">
        <v>1989</v>
      </c>
      <c r="I36" s="16" t="s">
        <v>102</v>
      </c>
      <c r="J36" s="16"/>
      <c r="K36" s="20"/>
      <c r="M36" s="8">
        <f>SUM(K25:K36)</f>
        <v>15.8</v>
      </c>
    </row>
    <row r="37" spans="1:13" ht="13.5" thickBot="1">
      <c r="A37" s="10">
        <v>179</v>
      </c>
      <c r="B37" s="10">
        <f t="shared" si="0"/>
        <v>13</v>
      </c>
      <c r="C37" s="10" t="s">
        <v>329</v>
      </c>
      <c r="D37" s="10" t="s">
        <v>67</v>
      </c>
      <c r="E37" s="10"/>
      <c r="F37" s="10" t="s">
        <v>361</v>
      </c>
      <c r="G37" s="10">
        <v>287</v>
      </c>
      <c r="H37" s="10"/>
      <c r="I37" s="10" t="s">
        <v>109</v>
      </c>
      <c r="J37" s="10"/>
      <c r="K37" s="10"/>
      <c r="L37" s="10"/>
      <c r="M37" s="10"/>
    </row>
    <row r="38" spans="1:12" ht="12.75">
      <c r="A38" s="12">
        <v>57</v>
      </c>
      <c r="B38" s="12">
        <f t="shared" si="0"/>
        <v>1</v>
      </c>
      <c r="C38" s="12" t="s">
        <v>203</v>
      </c>
      <c r="D38" s="12" t="s">
        <v>56</v>
      </c>
      <c r="E38" s="12"/>
      <c r="F38" s="12" t="s">
        <v>361</v>
      </c>
      <c r="G38" s="12">
        <v>204</v>
      </c>
      <c r="H38" s="12">
        <v>1985</v>
      </c>
      <c r="I38" s="13">
        <v>0.030844907407407404</v>
      </c>
      <c r="J38" s="12">
        <v>57</v>
      </c>
      <c r="K38" s="18">
        <v>45.2</v>
      </c>
      <c r="L38" s="12"/>
    </row>
    <row r="39" spans="1:12" ht="12.75">
      <c r="A39" s="16">
        <v>31</v>
      </c>
      <c r="B39" s="16">
        <f t="shared" si="0"/>
        <v>2</v>
      </c>
      <c r="C39" s="16" t="s">
        <v>55</v>
      </c>
      <c r="D39" s="16" t="s">
        <v>56</v>
      </c>
      <c r="E39" s="16"/>
      <c r="F39" s="16" t="s">
        <v>360</v>
      </c>
      <c r="G39" s="16">
        <v>535</v>
      </c>
      <c r="H39" s="16">
        <v>1984</v>
      </c>
      <c r="I39" s="17">
        <v>0.030486111111111113</v>
      </c>
      <c r="J39" s="16">
        <v>30</v>
      </c>
      <c r="K39" s="20">
        <v>43.1</v>
      </c>
      <c r="L39" s="16"/>
    </row>
    <row r="40" spans="1:12" ht="12.75">
      <c r="A40" s="16">
        <v>80</v>
      </c>
      <c r="B40" s="16">
        <f t="shared" si="0"/>
        <v>3</v>
      </c>
      <c r="C40" s="16" t="s">
        <v>227</v>
      </c>
      <c r="D40" s="16" t="s">
        <v>56</v>
      </c>
      <c r="E40" s="16"/>
      <c r="F40" s="16" t="s">
        <v>361</v>
      </c>
      <c r="G40" s="16">
        <v>175</v>
      </c>
      <c r="H40" s="16">
        <v>1987</v>
      </c>
      <c r="I40" s="17">
        <v>0.0359375</v>
      </c>
      <c r="J40" s="16">
        <v>80</v>
      </c>
      <c r="K40" s="20">
        <v>19.6</v>
      </c>
      <c r="L40" s="16"/>
    </row>
    <row r="41" spans="1:12" ht="12.75">
      <c r="A41" s="16">
        <v>93</v>
      </c>
      <c r="B41" s="16">
        <f t="shared" si="0"/>
        <v>4</v>
      </c>
      <c r="C41" s="16" t="s">
        <v>241</v>
      </c>
      <c r="D41" s="16" t="s">
        <v>56</v>
      </c>
      <c r="E41" s="16"/>
      <c r="F41" s="16" t="s">
        <v>361</v>
      </c>
      <c r="G41" s="16">
        <v>165</v>
      </c>
      <c r="H41" s="16">
        <v>1986</v>
      </c>
      <c r="I41" s="17">
        <v>0.04114583333333333</v>
      </c>
      <c r="J41" s="16">
        <v>92</v>
      </c>
      <c r="K41" s="20">
        <v>1</v>
      </c>
      <c r="L41" s="16"/>
    </row>
    <row r="42" spans="1:12" ht="12.75">
      <c r="A42" s="16">
        <v>99</v>
      </c>
      <c r="B42" s="16">
        <f t="shared" si="0"/>
        <v>5</v>
      </c>
      <c r="C42" s="16" t="s">
        <v>247</v>
      </c>
      <c r="D42" s="16" t="s">
        <v>56</v>
      </c>
      <c r="E42" s="16"/>
      <c r="F42" s="16" t="s">
        <v>361</v>
      </c>
      <c r="G42" s="16">
        <v>140</v>
      </c>
      <c r="H42" s="16">
        <v>1987</v>
      </c>
      <c r="I42" s="17">
        <v>0.04288194444444444</v>
      </c>
      <c r="J42" s="16">
        <v>98</v>
      </c>
      <c r="K42" s="20">
        <v>1</v>
      </c>
      <c r="L42" s="16"/>
    </row>
    <row r="43" spans="1:12" ht="12.75">
      <c r="A43" s="16">
        <v>68</v>
      </c>
      <c r="B43" s="16">
        <f t="shared" si="0"/>
        <v>6</v>
      </c>
      <c r="C43" s="16" t="s">
        <v>97</v>
      </c>
      <c r="D43" s="16" t="s">
        <v>56</v>
      </c>
      <c r="E43" s="16"/>
      <c r="F43" s="16" t="s">
        <v>360</v>
      </c>
      <c r="G43" s="16">
        <v>527</v>
      </c>
      <c r="H43" s="16">
        <v>1989</v>
      </c>
      <c r="I43" s="17">
        <v>0.07555555555555556</v>
      </c>
      <c r="J43" s="16">
        <v>64</v>
      </c>
      <c r="K43" s="20">
        <v>1</v>
      </c>
      <c r="L43" s="16"/>
    </row>
    <row r="44" spans="1:12" ht="12.75">
      <c r="A44" s="16">
        <v>64</v>
      </c>
      <c r="B44" s="16">
        <f t="shared" si="0"/>
        <v>7</v>
      </c>
      <c r="C44" s="16" t="s">
        <v>93</v>
      </c>
      <c r="D44" s="16" t="s">
        <v>56</v>
      </c>
      <c r="E44" s="16"/>
      <c r="F44" s="16" t="s">
        <v>360</v>
      </c>
      <c r="G44" s="16">
        <v>504</v>
      </c>
      <c r="H44" s="16">
        <v>1987</v>
      </c>
      <c r="I44" s="17">
        <v>0.06570601851851852</v>
      </c>
      <c r="J44" s="16">
        <v>62</v>
      </c>
      <c r="K44" s="20">
        <v>1</v>
      </c>
      <c r="L44" s="16"/>
    </row>
    <row r="45" spans="1:12" ht="12.75">
      <c r="A45" s="16">
        <v>62</v>
      </c>
      <c r="B45" s="16">
        <f t="shared" si="0"/>
        <v>8</v>
      </c>
      <c r="C45" s="16" t="s">
        <v>91</v>
      </c>
      <c r="D45" s="16" t="s">
        <v>56</v>
      </c>
      <c r="E45" s="16"/>
      <c r="F45" s="16" t="s">
        <v>360</v>
      </c>
      <c r="G45" s="16">
        <v>611</v>
      </c>
      <c r="H45" s="16">
        <v>1989</v>
      </c>
      <c r="I45" s="17">
        <v>0.06340277777777778</v>
      </c>
      <c r="J45" s="16">
        <v>61</v>
      </c>
      <c r="K45" s="20">
        <v>1</v>
      </c>
      <c r="L45" s="16"/>
    </row>
    <row r="46" spans="1:12" ht="12.75">
      <c r="A46" s="16">
        <v>59</v>
      </c>
      <c r="B46" s="16">
        <f t="shared" si="0"/>
        <v>9</v>
      </c>
      <c r="C46" s="16" t="s">
        <v>88</v>
      </c>
      <c r="D46" s="16" t="s">
        <v>56</v>
      </c>
      <c r="E46" s="16"/>
      <c r="F46" s="16" t="s">
        <v>360</v>
      </c>
      <c r="G46" s="16">
        <v>521</v>
      </c>
      <c r="H46" s="16">
        <v>1987</v>
      </c>
      <c r="I46" s="17">
        <v>0.05807870370370371</v>
      </c>
      <c r="J46" s="16">
        <v>58</v>
      </c>
      <c r="K46" s="20">
        <v>1</v>
      </c>
      <c r="L46" s="16"/>
    </row>
    <row r="47" spans="1:12" ht="12.75">
      <c r="A47" s="16">
        <v>65</v>
      </c>
      <c r="B47" s="16">
        <f t="shared" si="0"/>
        <v>10</v>
      </c>
      <c r="C47" s="16" t="s">
        <v>94</v>
      </c>
      <c r="D47" s="16" t="s">
        <v>56</v>
      </c>
      <c r="E47" s="16"/>
      <c r="F47" s="16" t="s">
        <v>360</v>
      </c>
      <c r="G47" s="16">
        <v>551</v>
      </c>
      <c r="H47" s="16">
        <v>1988</v>
      </c>
      <c r="I47" s="17">
        <v>0.06766203703703703</v>
      </c>
      <c r="J47" s="16">
        <v>63</v>
      </c>
      <c r="K47" s="20">
        <v>1</v>
      </c>
      <c r="L47" s="16"/>
    </row>
    <row r="48" spans="1:12" ht="12.75">
      <c r="A48" s="16">
        <v>97</v>
      </c>
      <c r="B48" s="16">
        <f t="shared" si="0"/>
        <v>11</v>
      </c>
      <c r="C48" s="16" t="s">
        <v>245</v>
      </c>
      <c r="D48" s="16" t="s">
        <v>56</v>
      </c>
      <c r="E48" s="16"/>
      <c r="F48" s="16" t="s">
        <v>361</v>
      </c>
      <c r="G48" s="16">
        <v>157</v>
      </c>
      <c r="H48" s="16">
        <v>1986</v>
      </c>
      <c r="I48" s="17">
        <v>0.04237268518518519</v>
      </c>
      <c r="J48" s="16">
        <v>96</v>
      </c>
      <c r="K48" s="20">
        <v>1</v>
      </c>
      <c r="L48" s="16"/>
    </row>
    <row r="49" spans="1:13" ht="12.75">
      <c r="A49" s="16">
        <v>57</v>
      </c>
      <c r="B49" s="16">
        <f t="shared" si="0"/>
        <v>12</v>
      </c>
      <c r="C49" s="16" t="s">
        <v>86</v>
      </c>
      <c r="D49" s="16" t="s">
        <v>56</v>
      </c>
      <c r="E49" s="16"/>
      <c r="F49" s="16" t="s">
        <v>360</v>
      </c>
      <c r="G49" s="16">
        <v>539</v>
      </c>
      <c r="H49" s="16">
        <v>1986</v>
      </c>
      <c r="I49" s="17">
        <v>0.05178240740740741</v>
      </c>
      <c r="J49" s="16">
        <v>56</v>
      </c>
      <c r="K49" s="20">
        <v>1</v>
      </c>
      <c r="M49" s="8">
        <f>SUM(K38:K49)</f>
        <v>116.9</v>
      </c>
    </row>
    <row r="50" spans="1:12" ht="12.75">
      <c r="A50" s="16">
        <v>164</v>
      </c>
      <c r="B50" s="16">
        <f t="shared" si="0"/>
        <v>13</v>
      </c>
      <c r="C50" s="16" t="s">
        <v>314</v>
      </c>
      <c r="D50" s="16" t="s">
        <v>56</v>
      </c>
      <c r="E50" s="16"/>
      <c r="F50" s="16" t="s">
        <v>361</v>
      </c>
      <c r="G50" s="16">
        <v>258</v>
      </c>
      <c r="H50" s="16">
        <v>1984</v>
      </c>
      <c r="I50" s="16" t="s">
        <v>109</v>
      </c>
      <c r="J50" s="16"/>
      <c r="K50" s="16"/>
      <c r="L50" s="16"/>
    </row>
    <row r="51" spans="1:12" ht="12.75">
      <c r="A51" s="16">
        <v>171</v>
      </c>
      <c r="B51" s="16">
        <f t="shared" si="0"/>
        <v>14</v>
      </c>
      <c r="C51" s="16" t="s">
        <v>321</v>
      </c>
      <c r="D51" s="16" t="s">
        <v>56</v>
      </c>
      <c r="E51" s="16"/>
      <c r="F51" s="16" t="s">
        <v>361</v>
      </c>
      <c r="G51" s="16">
        <v>269</v>
      </c>
      <c r="H51" s="16">
        <v>1986</v>
      </c>
      <c r="I51" s="16" t="s">
        <v>109</v>
      </c>
      <c r="J51" s="16"/>
      <c r="K51" s="16"/>
      <c r="L51" s="16"/>
    </row>
    <row r="52" spans="1:12" ht="12.75">
      <c r="A52" s="16">
        <v>93</v>
      </c>
      <c r="B52" s="16">
        <f t="shared" si="0"/>
        <v>15</v>
      </c>
      <c r="C52" s="16" t="s">
        <v>127</v>
      </c>
      <c r="D52" s="16" t="s">
        <v>56</v>
      </c>
      <c r="E52" s="16"/>
      <c r="F52" s="16" t="s">
        <v>360</v>
      </c>
      <c r="G52" s="16">
        <v>602</v>
      </c>
      <c r="H52" s="16">
        <v>1987</v>
      </c>
      <c r="I52" s="16" t="s">
        <v>109</v>
      </c>
      <c r="J52" s="16"/>
      <c r="K52" s="16"/>
      <c r="L52" s="16"/>
    </row>
    <row r="53" spans="1:12" ht="12.75">
      <c r="A53" s="16">
        <v>167</v>
      </c>
      <c r="B53" s="16">
        <f t="shared" si="0"/>
        <v>16</v>
      </c>
      <c r="C53" s="16" t="s">
        <v>317</v>
      </c>
      <c r="D53" s="16" t="s">
        <v>56</v>
      </c>
      <c r="E53" s="16"/>
      <c r="F53" s="16" t="s">
        <v>361</v>
      </c>
      <c r="G53" s="16">
        <v>264</v>
      </c>
      <c r="H53" s="16">
        <v>1986</v>
      </c>
      <c r="I53" s="16" t="s">
        <v>109</v>
      </c>
      <c r="J53" s="16"/>
      <c r="K53" s="16"/>
      <c r="L53" s="16"/>
    </row>
    <row r="54" spans="1:12" ht="12.75">
      <c r="A54" s="16">
        <v>178</v>
      </c>
      <c r="B54" s="16">
        <f t="shared" si="0"/>
        <v>17</v>
      </c>
      <c r="C54" s="16" t="s">
        <v>328</v>
      </c>
      <c r="D54" s="16" t="s">
        <v>56</v>
      </c>
      <c r="E54" s="16"/>
      <c r="F54" s="16" t="s">
        <v>361</v>
      </c>
      <c r="G54" s="16">
        <v>286</v>
      </c>
      <c r="H54" s="16">
        <v>1989</v>
      </c>
      <c r="I54" s="16" t="s">
        <v>109</v>
      </c>
      <c r="J54" s="16"/>
      <c r="K54" s="16"/>
      <c r="L54" s="16"/>
    </row>
    <row r="55" spans="1:12" ht="12.75">
      <c r="A55" s="16">
        <v>182</v>
      </c>
      <c r="B55" s="16">
        <f t="shared" si="0"/>
        <v>18</v>
      </c>
      <c r="C55" s="16" t="s">
        <v>332</v>
      </c>
      <c r="D55" s="16" t="s">
        <v>56</v>
      </c>
      <c r="E55" s="16"/>
      <c r="F55" s="16" t="s">
        <v>361</v>
      </c>
      <c r="G55" s="16">
        <v>292</v>
      </c>
      <c r="H55" s="16">
        <v>1986</v>
      </c>
      <c r="I55" s="16" t="s">
        <v>109</v>
      </c>
      <c r="J55" s="16"/>
      <c r="K55" s="16"/>
      <c r="L55" s="16"/>
    </row>
    <row r="56" spans="1:12" ht="12.75">
      <c r="A56" s="16">
        <v>86</v>
      </c>
      <c r="B56" s="16">
        <f t="shared" si="0"/>
        <v>19</v>
      </c>
      <c r="C56" s="16" t="s">
        <v>120</v>
      </c>
      <c r="D56" s="16" t="s">
        <v>56</v>
      </c>
      <c r="E56" s="16"/>
      <c r="F56" s="16" t="s">
        <v>360</v>
      </c>
      <c r="G56" s="16">
        <v>556</v>
      </c>
      <c r="H56" s="16">
        <v>1988</v>
      </c>
      <c r="I56" s="16" t="s">
        <v>109</v>
      </c>
      <c r="J56" s="16"/>
      <c r="K56" s="16"/>
      <c r="L56" s="16"/>
    </row>
    <row r="57" spans="1:12" ht="12.75">
      <c r="A57" s="16">
        <v>71</v>
      </c>
      <c r="B57" s="16">
        <f t="shared" si="0"/>
        <v>20</v>
      </c>
      <c r="C57" s="16" t="s">
        <v>101</v>
      </c>
      <c r="D57" s="16" t="s">
        <v>56</v>
      </c>
      <c r="E57" s="16"/>
      <c r="F57" s="16" t="s">
        <v>360</v>
      </c>
      <c r="G57" s="16">
        <v>595</v>
      </c>
      <c r="H57" s="16">
        <v>1987</v>
      </c>
      <c r="I57" s="16" t="s">
        <v>102</v>
      </c>
      <c r="J57" s="16"/>
      <c r="K57" s="16"/>
      <c r="L57" s="16"/>
    </row>
    <row r="58" spans="1:12" ht="12.75">
      <c r="A58" s="16">
        <v>130</v>
      </c>
      <c r="B58" s="16">
        <f t="shared" si="0"/>
        <v>21</v>
      </c>
      <c r="C58" s="16" t="s">
        <v>280</v>
      </c>
      <c r="D58" s="16" t="s">
        <v>56</v>
      </c>
      <c r="E58" s="16"/>
      <c r="F58" s="16" t="s">
        <v>361</v>
      </c>
      <c r="G58" s="16">
        <v>110</v>
      </c>
      <c r="H58" s="16">
        <v>1985</v>
      </c>
      <c r="I58" s="16" t="s">
        <v>109</v>
      </c>
      <c r="J58" s="16"/>
      <c r="K58" s="16"/>
      <c r="L58" s="16"/>
    </row>
    <row r="59" spans="1:12" ht="12.75">
      <c r="A59" s="16">
        <v>73</v>
      </c>
      <c r="B59" s="16">
        <f t="shared" si="0"/>
        <v>22</v>
      </c>
      <c r="C59" s="16" t="s">
        <v>104</v>
      </c>
      <c r="D59" s="16" t="s">
        <v>56</v>
      </c>
      <c r="E59" s="16"/>
      <c r="F59" s="16" t="s">
        <v>360</v>
      </c>
      <c r="G59" s="16">
        <v>621</v>
      </c>
      <c r="H59" s="16">
        <v>1987</v>
      </c>
      <c r="I59" s="16" t="s">
        <v>102</v>
      </c>
      <c r="J59" s="16"/>
      <c r="K59" s="16"/>
      <c r="L59" s="16"/>
    </row>
    <row r="60" spans="1:12" ht="12.75">
      <c r="A60" s="16">
        <v>185</v>
      </c>
      <c r="B60" s="16">
        <f t="shared" si="0"/>
        <v>23</v>
      </c>
      <c r="C60" s="16" t="s">
        <v>335</v>
      </c>
      <c r="D60" s="16" t="s">
        <v>56</v>
      </c>
      <c r="E60" s="16"/>
      <c r="F60" s="16" t="s">
        <v>361</v>
      </c>
      <c r="G60" s="16">
        <v>302</v>
      </c>
      <c r="H60" s="16">
        <v>1984</v>
      </c>
      <c r="I60" s="16" t="s">
        <v>109</v>
      </c>
      <c r="J60" s="16"/>
      <c r="K60" s="16"/>
      <c r="L60" s="16"/>
    </row>
    <row r="61" spans="1:12" ht="12.75">
      <c r="A61" s="16">
        <v>142</v>
      </c>
      <c r="B61" s="16">
        <f t="shared" si="0"/>
        <v>24</v>
      </c>
      <c r="C61" s="16" t="s">
        <v>292</v>
      </c>
      <c r="D61" s="16" t="s">
        <v>56</v>
      </c>
      <c r="E61" s="16"/>
      <c r="F61" s="16" t="s">
        <v>361</v>
      </c>
      <c r="G61" s="16">
        <v>151</v>
      </c>
      <c r="H61" s="16">
        <v>1986</v>
      </c>
      <c r="I61" s="16" t="s">
        <v>109</v>
      </c>
      <c r="J61" s="16"/>
      <c r="K61" s="16"/>
      <c r="L61" s="16"/>
    </row>
    <row r="62" spans="1:12" ht="12.75">
      <c r="A62" s="16">
        <v>75</v>
      </c>
      <c r="B62" s="16">
        <f t="shared" si="0"/>
        <v>25</v>
      </c>
      <c r="C62" s="16" t="s">
        <v>107</v>
      </c>
      <c r="D62" s="16" t="s">
        <v>56</v>
      </c>
      <c r="E62" s="16"/>
      <c r="F62" s="16" t="s">
        <v>360</v>
      </c>
      <c r="G62" s="16">
        <v>627</v>
      </c>
      <c r="H62" s="16">
        <v>1988</v>
      </c>
      <c r="I62" s="16" t="s">
        <v>106</v>
      </c>
      <c r="J62" s="16"/>
      <c r="K62" s="16"/>
      <c r="L62" s="16"/>
    </row>
    <row r="63" spans="1:13" ht="13.5" thickBot="1">
      <c r="A63" s="10">
        <v>74</v>
      </c>
      <c r="B63" s="10">
        <f t="shared" si="0"/>
        <v>26</v>
      </c>
      <c r="C63" s="10" t="s">
        <v>105</v>
      </c>
      <c r="D63" s="10" t="s">
        <v>56</v>
      </c>
      <c r="E63" s="10"/>
      <c r="F63" s="10" t="s">
        <v>360</v>
      </c>
      <c r="G63" s="10">
        <v>616</v>
      </c>
      <c r="H63" s="10">
        <v>1987</v>
      </c>
      <c r="I63" s="10" t="s">
        <v>106</v>
      </c>
      <c r="J63" s="10"/>
      <c r="K63" s="10"/>
      <c r="L63" s="10"/>
      <c r="M63" s="10"/>
    </row>
    <row r="64" spans="1:13" ht="13.5" thickBot="1">
      <c r="A64" s="14">
        <v>33</v>
      </c>
      <c r="B64" s="14">
        <f t="shared" si="0"/>
        <v>1</v>
      </c>
      <c r="C64" s="14" t="s">
        <v>175</v>
      </c>
      <c r="D64" s="14" t="s">
        <v>176</v>
      </c>
      <c r="E64" s="14" t="s">
        <v>31</v>
      </c>
      <c r="F64" s="14" t="s">
        <v>361</v>
      </c>
      <c r="G64" s="14">
        <v>129</v>
      </c>
      <c r="H64" s="14">
        <v>1988</v>
      </c>
      <c r="I64" s="15">
        <v>0.026226851851851852</v>
      </c>
      <c r="J64" s="14">
        <v>33</v>
      </c>
      <c r="K64" s="19">
        <v>68.4</v>
      </c>
      <c r="M64" s="22">
        <f>SUM(K64:K64)</f>
        <v>68.4</v>
      </c>
    </row>
    <row r="65" spans="1:12" ht="12.75">
      <c r="A65" s="12">
        <v>8</v>
      </c>
      <c r="B65" s="12">
        <f t="shared" si="0"/>
        <v>1</v>
      </c>
      <c r="C65" s="12" t="s">
        <v>146</v>
      </c>
      <c r="D65" s="12" t="s">
        <v>26</v>
      </c>
      <c r="E65" s="12" t="s">
        <v>19</v>
      </c>
      <c r="F65" s="12" t="s">
        <v>361</v>
      </c>
      <c r="G65" s="12">
        <v>236</v>
      </c>
      <c r="H65" s="12">
        <v>1987</v>
      </c>
      <c r="I65" s="13">
        <v>0.021747685185185186</v>
      </c>
      <c r="J65" s="12">
        <v>8</v>
      </c>
      <c r="K65" s="18">
        <v>90.9</v>
      </c>
      <c r="L65" s="12"/>
    </row>
    <row r="66" spans="1:12" ht="12.75">
      <c r="A66" s="16">
        <v>17</v>
      </c>
      <c r="B66" s="16">
        <f t="shared" si="0"/>
        <v>2</v>
      </c>
      <c r="C66" s="16" t="s">
        <v>157</v>
      </c>
      <c r="D66" s="16" t="s">
        <v>26</v>
      </c>
      <c r="E66" s="16" t="s">
        <v>19</v>
      </c>
      <c r="F66" s="16" t="s">
        <v>361</v>
      </c>
      <c r="G66" s="16">
        <v>226</v>
      </c>
      <c r="H66" s="16">
        <v>1988</v>
      </c>
      <c r="I66" s="17">
        <v>0.024027777777777776</v>
      </c>
      <c r="J66" s="16">
        <v>17</v>
      </c>
      <c r="K66" s="20">
        <v>79.4</v>
      </c>
      <c r="L66" s="16"/>
    </row>
    <row r="67" spans="1:12" ht="12.75">
      <c r="A67" s="16">
        <v>11</v>
      </c>
      <c r="B67" s="16">
        <f t="shared" si="0"/>
        <v>3</v>
      </c>
      <c r="C67" s="16" t="s">
        <v>25</v>
      </c>
      <c r="D67" s="16" t="s">
        <v>26</v>
      </c>
      <c r="E67" s="16" t="s">
        <v>19</v>
      </c>
      <c r="F67" s="16" t="s">
        <v>360</v>
      </c>
      <c r="G67" s="16">
        <v>564</v>
      </c>
      <c r="H67" s="16">
        <v>1989</v>
      </c>
      <c r="I67" s="17">
        <v>0.024918981481481483</v>
      </c>
      <c r="J67" s="16">
        <v>11</v>
      </c>
      <c r="K67" s="20">
        <v>71.7</v>
      </c>
      <c r="L67" s="16"/>
    </row>
    <row r="68" spans="1:12" ht="12.75">
      <c r="A68" s="16">
        <v>78</v>
      </c>
      <c r="B68" s="16">
        <f aca="true" t="shared" si="1" ref="B68:B131">IF(D68=D67,B67+1,1)</f>
        <v>4</v>
      </c>
      <c r="C68" s="16" t="s">
        <v>111</v>
      </c>
      <c r="D68" s="16" t="s">
        <v>26</v>
      </c>
      <c r="E68" s="16"/>
      <c r="F68" s="16" t="s">
        <v>360</v>
      </c>
      <c r="G68" s="16">
        <v>524</v>
      </c>
      <c r="H68" s="16">
        <v>1989</v>
      </c>
      <c r="I68" s="16" t="s">
        <v>109</v>
      </c>
      <c r="J68" s="16"/>
      <c r="K68" s="20"/>
      <c r="L68" s="16"/>
    </row>
    <row r="69" spans="1:12" ht="12.75">
      <c r="A69" s="16">
        <v>87</v>
      </c>
      <c r="B69" s="16">
        <f t="shared" si="1"/>
        <v>5</v>
      </c>
      <c r="C69" s="16" t="s">
        <v>121</v>
      </c>
      <c r="D69" s="16" t="s">
        <v>26</v>
      </c>
      <c r="E69" s="16" t="s">
        <v>59</v>
      </c>
      <c r="F69" s="16" t="s">
        <v>360</v>
      </c>
      <c r="G69" s="16">
        <v>559</v>
      </c>
      <c r="H69" s="16">
        <v>1986</v>
      </c>
      <c r="I69" s="16" t="s">
        <v>109</v>
      </c>
      <c r="J69" s="16"/>
      <c r="K69" s="20"/>
      <c r="L69" s="16"/>
    </row>
    <row r="70" spans="1:12" ht="12.75">
      <c r="A70" s="16">
        <v>148</v>
      </c>
      <c r="B70" s="16">
        <f t="shared" si="1"/>
        <v>6</v>
      </c>
      <c r="C70" s="16" t="s">
        <v>298</v>
      </c>
      <c r="D70" s="16" t="s">
        <v>26</v>
      </c>
      <c r="E70" s="16" t="s">
        <v>19</v>
      </c>
      <c r="F70" s="16" t="s">
        <v>361</v>
      </c>
      <c r="G70" s="16">
        <v>168</v>
      </c>
      <c r="H70" s="16">
        <v>1987</v>
      </c>
      <c r="I70" s="16" t="s">
        <v>109</v>
      </c>
      <c r="J70" s="16"/>
      <c r="K70" s="20"/>
      <c r="L70" s="16"/>
    </row>
    <row r="71" spans="1:12" ht="12.75">
      <c r="A71" s="16">
        <v>127</v>
      </c>
      <c r="B71" s="16">
        <f t="shared" si="1"/>
        <v>7</v>
      </c>
      <c r="C71" s="16" t="s">
        <v>277</v>
      </c>
      <c r="D71" s="16" t="s">
        <v>26</v>
      </c>
      <c r="E71" s="16" t="s">
        <v>31</v>
      </c>
      <c r="F71" s="16" t="s">
        <v>361</v>
      </c>
      <c r="G71" s="16">
        <v>103</v>
      </c>
      <c r="H71" s="16">
        <v>1985</v>
      </c>
      <c r="I71" s="16" t="s">
        <v>109</v>
      </c>
      <c r="J71" s="16"/>
      <c r="K71" s="20"/>
      <c r="L71" s="16"/>
    </row>
    <row r="72" spans="1:12" ht="12.75">
      <c r="A72" s="16">
        <v>145</v>
      </c>
      <c r="B72" s="16">
        <f t="shared" si="1"/>
        <v>8</v>
      </c>
      <c r="C72" s="16" t="s">
        <v>295</v>
      </c>
      <c r="D72" s="16" t="s">
        <v>26</v>
      </c>
      <c r="E72" s="16" t="s">
        <v>59</v>
      </c>
      <c r="F72" s="16" t="s">
        <v>361</v>
      </c>
      <c r="G72" s="16">
        <v>158</v>
      </c>
      <c r="H72" s="16">
        <v>1987</v>
      </c>
      <c r="I72" s="16" t="s">
        <v>109</v>
      </c>
      <c r="J72" s="16"/>
      <c r="K72" s="20"/>
      <c r="L72" s="16"/>
    </row>
    <row r="73" spans="1:13" ht="13.5" thickBot="1">
      <c r="A73" s="10">
        <v>84</v>
      </c>
      <c r="B73" s="10">
        <f t="shared" si="1"/>
        <v>9</v>
      </c>
      <c r="C73" s="10" t="s">
        <v>118</v>
      </c>
      <c r="D73" s="10" t="s">
        <v>26</v>
      </c>
      <c r="E73" s="10" t="s">
        <v>59</v>
      </c>
      <c r="F73" s="10" t="s">
        <v>360</v>
      </c>
      <c r="G73" s="10">
        <v>547</v>
      </c>
      <c r="H73" s="10">
        <v>1989</v>
      </c>
      <c r="I73" s="10" t="s">
        <v>109</v>
      </c>
      <c r="J73" s="10"/>
      <c r="K73" s="9"/>
      <c r="M73" s="21">
        <f>SUM(K65:K73)</f>
        <v>242</v>
      </c>
    </row>
    <row r="74" spans="1:12" ht="12.75">
      <c r="A74" s="12">
        <v>9</v>
      </c>
      <c r="B74" s="12">
        <f t="shared" si="1"/>
        <v>1</v>
      </c>
      <c r="C74" s="12" t="s">
        <v>147</v>
      </c>
      <c r="D74" s="12" t="s">
        <v>42</v>
      </c>
      <c r="E74" s="12" t="s">
        <v>19</v>
      </c>
      <c r="F74" s="12" t="s">
        <v>361</v>
      </c>
      <c r="G74" s="12">
        <v>307</v>
      </c>
      <c r="H74" s="12">
        <v>1985</v>
      </c>
      <c r="I74" s="13">
        <v>0.022129629629629628</v>
      </c>
      <c r="J74" s="12">
        <v>9</v>
      </c>
      <c r="K74" s="18">
        <v>89</v>
      </c>
      <c r="L74" s="12"/>
    </row>
    <row r="75" spans="1:12" ht="12.75">
      <c r="A75" s="16">
        <v>11</v>
      </c>
      <c r="B75" s="16">
        <f t="shared" si="1"/>
        <v>2</v>
      </c>
      <c r="C75" s="16" t="s">
        <v>150</v>
      </c>
      <c r="D75" s="16" t="s">
        <v>42</v>
      </c>
      <c r="E75" s="16" t="s">
        <v>31</v>
      </c>
      <c r="F75" s="16" t="s">
        <v>361</v>
      </c>
      <c r="G75" s="16">
        <v>249</v>
      </c>
      <c r="H75" s="16">
        <v>1984</v>
      </c>
      <c r="I75" s="17">
        <v>0.022615740740740742</v>
      </c>
      <c r="J75" s="16">
        <v>11</v>
      </c>
      <c r="K75" s="20">
        <v>86.5</v>
      </c>
      <c r="L75" s="16"/>
    </row>
    <row r="76" spans="1:12" ht="12.75">
      <c r="A76" s="16">
        <v>21</v>
      </c>
      <c r="B76" s="16">
        <f t="shared" si="1"/>
        <v>3</v>
      </c>
      <c r="C76" s="16" t="s">
        <v>41</v>
      </c>
      <c r="D76" s="16" t="s">
        <v>42</v>
      </c>
      <c r="E76" s="16" t="s">
        <v>31</v>
      </c>
      <c r="F76" s="16" t="s">
        <v>360</v>
      </c>
      <c r="G76" s="16">
        <v>585</v>
      </c>
      <c r="H76" s="16">
        <v>1971</v>
      </c>
      <c r="I76" s="17">
        <v>0.027476851851851853</v>
      </c>
      <c r="J76" s="16">
        <v>20</v>
      </c>
      <c r="K76" s="20">
        <v>58.6</v>
      </c>
      <c r="L76" s="16"/>
    </row>
    <row r="77" spans="1:12" ht="12.75">
      <c r="A77" s="16">
        <v>30</v>
      </c>
      <c r="B77" s="16">
        <f t="shared" si="1"/>
        <v>4</v>
      </c>
      <c r="C77" s="16" t="s">
        <v>54</v>
      </c>
      <c r="D77" s="16" t="s">
        <v>42</v>
      </c>
      <c r="E77" s="16" t="s">
        <v>31</v>
      </c>
      <c r="F77" s="16" t="s">
        <v>360</v>
      </c>
      <c r="G77" s="16">
        <v>502</v>
      </c>
      <c r="H77" s="16">
        <v>1987</v>
      </c>
      <c r="I77" s="17">
        <v>0.030208333333333334</v>
      </c>
      <c r="J77" s="16">
        <v>29</v>
      </c>
      <c r="K77" s="20">
        <v>44.5</v>
      </c>
      <c r="L77" s="16"/>
    </row>
    <row r="78" spans="1:12" ht="12.75">
      <c r="A78" s="16">
        <v>65</v>
      </c>
      <c r="B78" s="16">
        <f t="shared" si="1"/>
        <v>5</v>
      </c>
      <c r="C78" s="16" t="s">
        <v>211</v>
      </c>
      <c r="D78" s="16" t="s">
        <v>42</v>
      </c>
      <c r="E78" s="16" t="s">
        <v>59</v>
      </c>
      <c r="F78" s="16" t="s">
        <v>361</v>
      </c>
      <c r="G78" s="16">
        <v>277</v>
      </c>
      <c r="H78" s="16">
        <v>1989</v>
      </c>
      <c r="I78" s="17">
        <v>0.032511574074074075</v>
      </c>
      <c r="J78" s="16">
        <v>65</v>
      </c>
      <c r="K78" s="20">
        <v>36.8</v>
      </c>
      <c r="L78" s="16"/>
    </row>
    <row r="79" spans="1:12" ht="12.75">
      <c r="A79" s="16">
        <v>73</v>
      </c>
      <c r="B79" s="16">
        <f t="shared" si="1"/>
        <v>6</v>
      </c>
      <c r="C79" s="16" t="s">
        <v>220</v>
      </c>
      <c r="D79" s="16" t="s">
        <v>42</v>
      </c>
      <c r="E79" s="16" t="s">
        <v>59</v>
      </c>
      <c r="F79" s="16" t="s">
        <v>361</v>
      </c>
      <c r="G79" s="16">
        <v>101</v>
      </c>
      <c r="H79" s="16">
        <v>1986</v>
      </c>
      <c r="I79" s="17">
        <v>0.03398148148148148</v>
      </c>
      <c r="J79" s="16">
        <v>73</v>
      </c>
      <c r="K79" s="20">
        <v>29.5</v>
      </c>
      <c r="L79" s="16"/>
    </row>
    <row r="80" spans="1:12" ht="12.75">
      <c r="A80" s="16">
        <v>77</v>
      </c>
      <c r="B80" s="16">
        <f t="shared" si="1"/>
        <v>7</v>
      </c>
      <c r="C80" s="16" t="s">
        <v>224</v>
      </c>
      <c r="D80" s="16" t="s">
        <v>42</v>
      </c>
      <c r="E80" s="16" t="s">
        <v>19</v>
      </c>
      <c r="F80" s="16" t="s">
        <v>361</v>
      </c>
      <c r="G80" s="16">
        <v>265</v>
      </c>
      <c r="H80" s="16">
        <v>1986</v>
      </c>
      <c r="I80" s="17">
        <v>0.034930555555555555</v>
      </c>
      <c r="J80" s="16">
        <v>77</v>
      </c>
      <c r="K80" s="20">
        <v>24.7</v>
      </c>
      <c r="L80" s="16"/>
    </row>
    <row r="81" spans="1:12" ht="12.75">
      <c r="A81" s="16">
        <v>58</v>
      </c>
      <c r="B81" s="16">
        <f t="shared" si="1"/>
        <v>8</v>
      </c>
      <c r="C81" s="16" t="s">
        <v>87</v>
      </c>
      <c r="D81" s="16" t="s">
        <v>42</v>
      </c>
      <c r="E81" s="16" t="s">
        <v>40</v>
      </c>
      <c r="F81" s="16" t="s">
        <v>360</v>
      </c>
      <c r="G81" s="16">
        <v>625</v>
      </c>
      <c r="H81" s="16">
        <v>1988</v>
      </c>
      <c r="I81" s="17">
        <v>0.054050925925925926</v>
      </c>
      <c r="J81" s="16">
        <v>57</v>
      </c>
      <c r="K81" s="20">
        <v>1</v>
      </c>
      <c r="L81" s="16"/>
    </row>
    <row r="82" spans="1:12" ht="12.75">
      <c r="A82" s="16">
        <v>47</v>
      </c>
      <c r="B82" s="16">
        <f t="shared" si="1"/>
        <v>9</v>
      </c>
      <c r="C82" s="16" t="s">
        <v>75</v>
      </c>
      <c r="D82" s="16" t="s">
        <v>42</v>
      </c>
      <c r="E82" s="16" t="s">
        <v>59</v>
      </c>
      <c r="F82" s="16" t="s">
        <v>360</v>
      </c>
      <c r="G82" s="16">
        <v>522</v>
      </c>
      <c r="H82" s="16">
        <v>1986</v>
      </c>
      <c r="I82" s="17">
        <v>0.041840277777777775</v>
      </c>
      <c r="J82" s="16">
        <v>46</v>
      </c>
      <c r="K82" s="20">
        <v>1</v>
      </c>
      <c r="L82" s="16"/>
    </row>
    <row r="83" spans="1:12" ht="12.75">
      <c r="A83" s="16">
        <v>50</v>
      </c>
      <c r="B83" s="16">
        <f t="shared" si="1"/>
        <v>10</v>
      </c>
      <c r="C83" s="16" t="s">
        <v>78</v>
      </c>
      <c r="D83" s="16" t="s">
        <v>42</v>
      </c>
      <c r="E83" s="16" t="s">
        <v>59</v>
      </c>
      <c r="F83" s="16" t="s">
        <v>360</v>
      </c>
      <c r="G83" s="16">
        <v>509</v>
      </c>
      <c r="H83" s="16">
        <v>1988</v>
      </c>
      <c r="I83" s="17">
        <v>0.04530092592592593</v>
      </c>
      <c r="J83" s="16">
        <v>49</v>
      </c>
      <c r="K83" s="20">
        <v>1</v>
      </c>
      <c r="L83" s="16"/>
    </row>
    <row r="84" spans="1:12" ht="12.75">
      <c r="A84" s="16">
        <v>131</v>
      </c>
      <c r="B84" s="16">
        <f t="shared" si="1"/>
        <v>11</v>
      </c>
      <c r="C84" s="16" t="s">
        <v>281</v>
      </c>
      <c r="D84" s="16" t="s">
        <v>42</v>
      </c>
      <c r="E84" s="16" t="s">
        <v>31</v>
      </c>
      <c r="F84" s="16" t="s">
        <v>361</v>
      </c>
      <c r="G84" s="16">
        <v>112</v>
      </c>
      <c r="H84" s="16">
        <v>1987</v>
      </c>
      <c r="I84" s="16" t="s">
        <v>109</v>
      </c>
      <c r="J84" s="16"/>
      <c r="K84" s="20"/>
      <c r="L84" s="16"/>
    </row>
    <row r="85" spans="1:13" ht="12.75">
      <c r="A85" s="16">
        <v>181</v>
      </c>
      <c r="B85" s="16">
        <f t="shared" si="1"/>
        <v>12</v>
      </c>
      <c r="C85" s="16" t="s">
        <v>331</v>
      </c>
      <c r="D85" s="16" t="s">
        <v>42</v>
      </c>
      <c r="E85" s="16"/>
      <c r="F85" s="16" t="s">
        <v>361</v>
      </c>
      <c r="G85" s="16">
        <v>291</v>
      </c>
      <c r="H85" s="16">
        <v>1987</v>
      </c>
      <c r="I85" s="16" t="s">
        <v>109</v>
      </c>
      <c r="J85" s="16"/>
      <c r="K85" s="20"/>
      <c r="M85" s="8">
        <f>SUM(K74:K85)</f>
        <v>372.6</v>
      </c>
    </row>
    <row r="86" spans="1:12" ht="12.75">
      <c r="A86" s="16">
        <v>123</v>
      </c>
      <c r="B86" s="16">
        <f t="shared" si="1"/>
        <v>13</v>
      </c>
      <c r="C86" s="16" t="s">
        <v>273</v>
      </c>
      <c r="D86" s="16" t="s">
        <v>42</v>
      </c>
      <c r="E86" s="16" t="s">
        <v>31</v>
      </c>
      <c r="F86" s="16" t="s">
        <v>361</v>
      </c>
      <c r="G86" s="16">
        <v>283</v>
      </c>
      <c r="H86" s="16">
        <v>1986</v>
      </c>
      <c r="I86" s="16" t="s">
        <v>102</v>
      </c>
      <c r="J86" s="16"/>
      <c r="K86" s="16"/>
      <c r="L86" s="16"/>
    </row>
    <row r="87" spans="1:12" ht="12.75">
      <c r="A87" s="16">
        <v>94</v>
      </c>
      <c r="B87" s="16">
        <f t="shared" si="1"/>
        <v>14</v>
      </c>
      <c r="C87" s="16" t="s">
        <v>128</v>
      </c>
      <c r="D87" s="16" t="s">
        <v>42</v>
      </c>
      <c r="E87" s="16" t="s">
        <v>40</v>
      </c>
      <c r="F87" s="16" t="s">
        <v>360</v>
      </c>
      <c r="G87" s="16">
        <v>609</v>
      </c>
      <c r="H87" s="16">
        <v>1989</v>
      </c>
      <c r="I87" s="16" t="s">
        <v>109</v>
      </c>
      <c r="J87" s="16"/>
      <c r="K87" s="16"/>
      <c r="L87" s="16"/>
    </row>
    <row r="88" spans="1:12" ht="12.75">
      <c r="A88" s="16">
        <v>190</v>
      </c>
      <c r="B88" s="16">
        <f t="shared" si="1"/>
        <v>15</v>
      </c>
      <c r="C88" s="16" t="s">
        <v>340</v>
      </c>
      <c r="D88" s="16" t="s">
        <v>42</v>
      </c>
      <c r="E88" s="16" t="s">
        <v>59</v>
      </c>
      <c r="F88" s="16" t="s">
        <v>361</v>
      </c>
      <c r="G88" s="16">
        <v>316</v>
      </c>
      <c r="H88" s="16">
        <v>1986</v>
      </c>
      <c r="I88" s="16" t="s">
        <v>109</v>
      </c>
      <c r="J88" s="16"/>
      <c r="K88" s="16"/>
      <c r="L88" s="16"/>
    </row>
    <row r="89" spans="1:12" ht="12.75">
      <c r="A89" s="16">
        <v>139</v>
      </c>
      <c r="B89" s="16">
        <f t="shared" si="1"/>
        <v>16</v>
      </c>
      <c r="C89" s="16" t="s">
        <v>289</v>
      </c>
      <c r="D89" s="16" t="s">
        <v>42</v>
      </c>
      <c r="E89" s="16" t="s">
        <v>59</v>
      </c>
      <c r="F89" s="16" t="s">
        <v>361</v>
      </c>
      <c r="G89" s="16">
        <v>134</v>
      </c>
      <c r="H89" s="16">
        <v>1989</v>
      </c>
      <c r="I89" s="16" t="s">
        <v>109</v>
      </c>
      <c r="J89" s="16"/>
      <c r="K89" s="16"/>
      <c r="L89" s="16"/>
    </row>
    <row r="90" spans="1:12" ht="12.75">
      <c r="A90" s="16">
        <v>101</v>
      </c>
      <c r="B90" s="16">
        <f t="shared" si="1"/>
        <v>17</v>
      </c>
      <c r="C90" s="16" t="s">
        <v>136</v>
      </c>
      <c r="D90" s="16" t="s">
        <v>42</v>
      </c>
      <c r="E90" s="16" t="s">
        <v>19</v>
      </c>
      <c r="F90" s="16" t="s">
        <v>360</v>
      </c>
      <c r="G90" s="16">
        <v>646</v>
      </c>
      <c r="H90" s="16">
        <v>1985</v>
      </c>
      <c r="I90" s="16" t="s">
        <v>109</v>
      </c>
      <c r="J90" s="16"/>
      <c r="K90" s="16"/>
      <c r="L90" s="16"/>
    </row>
    <row r="91" spans="1:12" ht="12.75">
      <c r="A91" s="16">
        <v>184</v>
      </c>
      <c r="B91" s="16">
        <f t="shared" si="1"/>
        <v>18</v>
      </c>
      <c r="C91" s="16" t="s">
        <v>334</v>
      </c>
      <c r="D91" s="16" t="s">
        <v>42</v>
      </c>
      <c r="E91" s="16" t="s">
        <v>59</v>
      </c>
      <c r="F91" s="16" t="s">
        <v>361</v>
      </c>
      <c r="G91" s="16">
        <v>300</v>
      </c>
      <c r="H91" s="16">
        <v>1988</v>
      </c>
      <c r="I91" s="16" t="s">
        <v>109</v>
      </c>
      <c r="J91" s="16"/>
      <c r="K91" s="16"/>
      <c r="L91" s="16"/>
    </row>
    <row r="92" spans="1:13" ht="13.5" thickBot="1">
      <c r="A92" s="10">
        <v>151</v>
      </c>
      <c r="B92" s="10">
        <f t="shared" si="1"/>
        <v>19</v>
      </c>
      <c r="C92" s="10" t="s">
        <v>301</v>
      </c>
      <c r="D92" s="10" t="s">
        <v>42</v>
      </c>
      <c r="E92" s="10"/>
      <c r="F92" s="10" t="s">
        <v>361</v>
      </c>
      <c r="G92" s="10">
        <v>189</v>
      </c>
      <c r="H92" s="10">
        <v>1987</v>
      </c>
      <c r="I92" s="10" t="s">
        <v>109</v>
      </c>
      <c r="J92" s="10"/>
      <c r="K92" s="10"/>
      <c r="L92" s="10"/>
      <c r="M92" s="10"/>
    </row>
    <row r="93" spans="1:12" ht="12.75">
      <c r="A93" s="12">
        <v>16</v>
      </c>
      <c r="B93" s="12">
        <f t="shared" si="1"/>
        <v>1</v>
      </c>
      <c r="C93" s="12" t="s">
        <v>156</v>
      </c>
      <c r="D93" s="12" t="s">
        <v>18</v>
      </c>
      <c r="E93" s="12" t="s">
        <v>19</v>
      </c>
      <c r="F93" s="12" t="s">
        <v>361</v>
      </c>
      <c r="G93" s="12">
        <v>293</v>
      </c>
      <c r="H93" s="12">
        <v>1988</v>
      </c>
      <c r="I93" s="13">
        <v>0.023993055555555556</v>
      </c>
      <c r="J93" s="12">
        <v>16</v>
      </c>
      <c r="K93" s="18">
        <v>79.6</v>
      </c>
      <c r="L93" s="12"/>
    </row>
    <row r="94" spans="1:12" ht="12.75">
      <c r="A94" s="16">
        <v>6</v>
      </c>
      <c r="B94" s="16">
        <f t="shared" si="1"/>
        <v>2</v>
      </c>
      <c r="C94" s="16" t="s">
        <v>17</v>
      </c>
      <c r="D94" s="16" t="s">
        <v>18</v>
      </c>
      <c r="E94" s="16" t="s">
        <v>19</v>
      </c>
      <c r="F94" s="16" t="s">
        <v>360</v>
      </c>
      <c r="G94" s="16">
        <v>633</v>
      </c>
      <c r="H94" s="16">
        <v>1989</v>
      </c>
      <c r="I94" s="17">
        <v>0.02361111111111111</v>
      </c>
      <c r="J94" s="16">
        <v>6</v>
      </c>
      <c r="K94" s="20">
        <v>78.5</v>
      </c>
      <c r="L94" s="16"/>
    </row>
    <row r="95" spans="1:12" ht="12.75">
      <c r="A95" s="16">
        <v>23</v>
      </c>
      <c r="B95" s="16">
        <f t="shared" si="1"/>
        <v>3</v>
      </c>
      <c r="C95" s="16" t="s">
        <v>165</v>
      </c>
      <c r="D95" s="16" t="s">
        <v>18</v>
      </c>
      <c r="E95" s="16" t="s">
        <v>19</v>
      </c>
      <c r="F95" s="16" t="s">
        <v>361</v>
      </c>
      <c r="G95" s="16">
        <v>208</v>
      </c>
      <c r="H95" s="16">
        <v>1956</v>
      </c>
      <c r="I95" s="17">
        <v>0.025</v>
      </c>
      <c r="J95" s="16">
        <v>23</v>
      </c>
      <c r="K95" s="20">
        <v>74.5</v>
      </c>
      <c r="L95" s="16"/>
    </row>
    <row r="96" spans="1:12" ht="12.75">
      <c r="A96" s="16">
        <v>29</v>
      </c>
      <c r="B96" s="16">
        <f t="shared" si="1"/>
        <v>4</v>
      </c>
      <c r="C96" s="16" t="s">
        <v>171</v>
      </c>
      <c r="D96" s="16" t="s">
        <v>18</v>
      </c>
      <c r="E96" s="16" t="s">
        <v>19</v>
      </c>
      <c r="F96" s="16" t="s">
        <v>361</v>
      </c>
      <c r="G96" s="16">
        <v>153</v>
      </c>
      <c r="H96" s="16">
        <v>1983</v>
      </c>
      <c r="I96" s="17">
        <v>0.025821759259259256</v>
      </c>
      <c r="J96" s="16">
        <v>29</v>
      </c>
      <c r="K96" s="20">
        <v>70.4</v>
      </c>
      <c r="L96" s="16"/>
    </row>
    <row r="97" spans="1:12" ht="12.75">
      <c r="A97" s="16">
        <v>30</v>
      </c>
      <c r="B97" s="16">
        <f t="shared" si="1"/>
        <v>5</v>
      </c>
      <c r="C97" s="16" t="s">
        <v>172</v>
      </c>
      <c r="D97" s="16" t="s">
        <v>18</v>
      </c>
      <c r="E97" s="16" t="s">
        <v>19</v>
      </c>
      <c r="F97" s="16" t="s">
        <v>361</v>
      </c>
      <c r="G97" s="16">
        <v>297</v>
      </c>
      <c r="H97" s="16">
        <v>1988</v>
      </c>
      <c r="I97" s="17">
        <v>0.02585648148148148</v>
      </c>
      <c r="J97" s="16">
        <v>30</v>
      </c>
      <c r="K97" s="20">
        <v>70.2</v>
      </c>
      <c r="L97" s="16"/>
    </row>
    <row r="98" spans="1:12" ht="12.75">
      <c r="A98" s="16">
        <v>49</v>
      </c>
      <c r="B98" s="16">
        <f t="shared" si="1"/>
        <v>6</v>
      </c>
      <c r="C98" s="16" t="s">
        <v>194</v>
      </c>
      <c r="D98" s="16" t="s">
        <v>18</v>
      </c>
      <c r="E98" s="16" t="s">
        <v>19</v>
      </c>
      <c r="F98" s="16" t="s">
        <v>361</v>
      </c>
      <c r="G98" s="16">
        <v>309</v>
      </c>
      <c r="H98" s="16">
        <v>1987</v>
      </c>
      <c r="I98" s="17">
        <v>0.02917824074074074</v>
      </c>
      <c r="J98" s="16">
        <v>49</v>
      </c>
      <c r="K98" s="20">
        <v>53.6</v>
      </c>
      <c r="L98" s="16"/>
    </row>
    <row r="99" spans="1:12" ht="12.75">
      <c r="A99" s="16">
        <v>64</v>
      </c>
      <c r="B99" s="16">
        <f t="shared" si="1"/>
        <v>7</v>
      </c>
      <c r="C99" s="16" t="s">
        <v>210</v>
      </c>
      <c r="D99" s="16" t="s">
        <v>18</v>
      </c>
      <c r="E99" s="16" t="s">
        <v>19</v>
      </c>
      <c r="F99" s="16" t="s">
        <v>361</v>
      </c>
      <c r="G99" s="16">
        <v>322</v>
      </c>
      <c r="H99" s="16">
        <v>1986</v>
      </c>
      <c r="I99" s="17">
        <v>0.03186342592592593</v>
      </c>
      <c r="J99" s="16">
        <v>64</v>
      </c>
      <c r="K99" s="20">
        <v>40.1</v>
      </c>
      <c r="L99" s="16"/>
    </row>
    <row r="100" spans="1:12" ht="12.75">
      <c r="A100" s="16">
        <v>68</v>
      </c>
      <c r="B100" s="16">
        <f t="shared" si="1"/>
        <v>8</v>
      </c>
      <c r="C100" s="16" t="s">
        <v>214</v>
      </c>
      <c r="D100" s="16" t="s">
        <v>18</v>
      </c>
      <c r="E100" s="16" t="s">
        <v>59</v>
      </c>
      <c r="F100" s="16" t="s">
        <v>361</v>
      </c>
      <c r="G100" s="16">
        <v>120</v>
      </c>
      <c r="H100" s="16">
        <v>1985</v>
      </c>
      <c r="I100" s="17">
        <v>0.03350694444444444</v>
      </c>
      <c r="J100" s="16">
        <v>68</v>
      </c>
      <c r="K100" s="20">
        <v>31.8</v>
      </c>
      <c r="L100" s="16"/>
    </row>
    <row r="101" spans="1:12" ht="12.75">
      <c r="A101" s="16">
        <v>70</v>
      </c>
      <c r="B101" s="16">
        <f t="shared" si="1"/>
        <v>9</v>
      </c>
      <c r="C101" s="16" t="s">
        <v>216</v>
      </c>
      <c r="D101" s="16" t="s">
        <v>18</v>
      </c>
      <c r="E101" s="16" t="s">
        <v>59</v>
      </c>
      <c r="F101" s="16" t="s">
        <v>361</v>
      </c>
      <c r="G101" s="16">
        <v>216</v>
      </c>
      <c r="H101" s="16">
        <v>1989</v>
      </c>
      <c r="I101" s="17">
        <v>0.0337037037037037</v>
      </c>
      <c r="J101" s="16">
        <v>70</v>
      </c>
      <c r="K101" s="20">
        <v>30.8</v>
      </c>
      <c r="L101" s="16"/>
    </row>
    <row r="102" spans="1:12" ht="12.75">
      <c r="A102" s="16">
        <v>38</v>
      </c>
      <c r="B102" s="16">
        <f t="shared" si="1"/>
        <v>10</v>
      </c>
      <c r="C102" s="16" t="s">
        <v>65</v>
      </c>
      <c r="D102" s="16" t="s">
        <v>18</v>
      </c>
      <c r="E102" s="16" t="s">
        <v>19</v>
      </c>
      <c r="F102" s="16" t="s">
        <v>360</v>
      </c>
      <c r="G102" s="16">
        <v>528</v>
      </c>
      <c r="H102" s="16">
        <v>1985</v>
      </c>
      <c r="I102" s="17">
        <v>0.034756944444444444</v>
      </c>
      <c r="J102" s="16">
        <v>37</v>
      </c>
      <c r="K102" s="20">
        <v>21.1</v>
      </c>
      <c r="L102" s="16"/>
    </row>
    <row r="103" spans="1:12" ht="12.75">
      <c r="A103" s="16">
        <v>85</v>
      </c>
      <c r="B103" s="16">
        <f t="shared" si="1"/>
        <v>11</v>
      </c>
      <c r="C103" s="16" t="s">
        <v>232</v>
      </c>
      <c r="D103" s="16" t="s">
        <v>18</v>
      </c>
      <c r="E103" s="16" t="s">
        <v>31</v>
      </c>
      <c r="F103" s="16" t="s">
        <v>361</v>
      </c>
      <c r="G103" s="16">
        <v>235</v>
      </c>
      <c r="H103" s="16">
        <v>1986</v>
      </c>
      <c r="I103" s="17">
        <v>0.03799768518518518</v>
      </c>
      <c r="J103" s="16">
        <v>85</v>
      </c>
      <c r="K103" s="20">
        <v>9.3</v>
      </c>
      <c r="L103" s="16"/>
    </row>
    <row r="104" spans="1:13" ht="12.75">
      <c r="A104" s="16">
        <v>94</v>
      </c>
      <c r="B104" s="16">
        <f t="shared" si="1"/>
        <v>12</v>
      </c>
      <c r="C104" s="16" t="s">
        <v>242</v>
      </c>
      <c r="D104" s="16" t="s">
        <v>18</v>
      </c>
      <c r="E104" s="16" t="s">
        <v>59</v>
      </c>
      <c r="F104" s="16" t="s">
        <v>361</v>
      </c>
      <c r="G104" s="16">
        <v>181</v>
      </c>
      <c r="H104" s="16">
        <v>1988</v>
      </c>
      <c r="I104" s="17">
        <v>0.0415625</v>
      </c>
      <c r="J104" s="16">
        <v>93</v>
      </c>
      <c r="K104" s="20">
        <v>1</v>
      </c>
      <c r="M104" s="8">
        <f>SUM(K93:K104)</f>
        <v>560.9</v>
      </c>
    </row>
    <row r="105" spans="1:12" ht="12.75">
      <c r="A105" s="16">
        <v>109</v>
      </c>
      <c r="B105" s="16">
        <f t="shared" si="1"/>
        <v>13</v>
      </c>
      <c r="C105" s="16" t="s">
        <v>259</v>
      </c>
      <c r="D105" s="16" t="s">
        <v>18</v>
      </c>
      <c r="E105" s="16" t="s">
        <v>31</v>
      </c>
      <c r="F105" s="16" t="s">
        <v>361</v>
      </c>
      <c r="G105" s="16">
        <v>255</v>
      </c>
      <c r="H105" s="16">
        <v>1989</v>
      </c>
      <c r="I105" s="17">
        <v>0.05186342592592593</v>
      </c>
      <c r="J105" s="16">
        <v>107</v>
      </c>
      <c r="K105" s="16">
        <v>1</v>
      </c>
      <c r="L105" s="16"/>
    </row>
    <row r="106" spans="1:12" ht="12.75">
      <c r="A106" s="16">
        <v>107</v>
      </c>
      <c r="B106" s="16">
        <f t="shared" si="1"/>
        <v>14</v>
      </c>
      <c r="C106" s="16" t="s">
        <v>257</v>
      </c>
      <c r="D106" s="16" t="s">
        <v>18</v>
      </c>
      <c r="E106" s="16" t="s">
        <v>59</v>
      </c>
      <c r="F106" s="16" t="s">
        <v>361</v>
      </c>
      <c r="G106" s="16">
        <v>242</v>
      </c>
      <c r="H106" s="16">
        <v>1986</v>
      </c>
      <c r="I106" s="17">
        <v>0.05037037037037037</v>
      </c>
      <c r="J106" s="16">
        <v>105</v>
      </c>
      <c r="K106" s="16">
        <v>1</v>
      </c>
      <c r="L106" s="16"/>
    </row>
    <row r="107" spans="1:12" ht="12.75">
      <c r="A107" s="16">
        <v>96</v>
      </c>
      <c r="B107" s="16">
        <f t="shared" si="1"/>
        <v>15</v>
      </c>
      <c r="C107" s="16" t="s">
        <v>244</v>
      </c>
      <c r="D107" s="16" t="s">
        <v>18</v>
      </c>
      <c r="E107" s="16" t="s">
        <v>31</v>
      </c>
      <c r="F107" s="16" t="s">
        <v>361</v>
      </c>
      <c r="G107" s="16">
        <v>143</v>
      </c>
      <c r="H107" s="16">
        <v>1987</v>
      </c>
      <c r="I107" s="17">
        <v>0.041944444444444444</v>
      </c>
      <c r="J107" s="16">
        <v>95</v>
      </c>
      <c r="K107" s="16">
        <v>1</v>
      </c>
      <c r="L107" s="16"/>
    </row>
    <row r="108" spans="1:12" ht="12.75">
      <c r="A108" s="16">
        <v>134</v>
      </c>
      <c r="B108" s="16">
        <f t="shared" si="1"/>
        <v>16</v>
      </c>
      <c r="C108" s="16" t="s">
        <v>284</v>
      </c>
      <c r="D108" s="16" t="s">
        <v>18</v>
      </c>
      <c r="E108" s="16" t="s">
        <v>31</v>
      </c>
      <c r="F108" s="16" t="s">
        <v>361</v>
      </c>
      <c r="G108" s="16">
        <v>124</v>
      </c>
      <c r="H108" s="16">
        <v>1987</v>
      </c>
      <c r="I108" s="16" t="s">
        <v>109</v>
      </c>
      <c r="J108" s="16"/>
      <c r="K108" s="16"/>
      <c r="L108" s="16"/>
    </row>
    <row r="109" spans="1:12" ht="12.75">
      <c r="A109" s="16">
        <v>96</v>
      </c>
      <c r="B109" s="16">
        <f t="shared" si="1"/>
        <v>17</v>
      </c>
      <c r="C109" s="16" t="s">
        <v>130</v>
      </c>
      <c r="D109" s="16" t="s">
        <v>18</v>
      </c>
      <c r="E109" s="16" t="s">
        <v>10</v>
      </c>
      <c r="F109" s="16" t="s">
        <v>360</v>
      </c>
      <c r="G109" s="16">
        <v>620</v>
      </c>
      <c r="H109" s="16">
        <v>1984</v>
      </c>
      <c r="I109" s="16" t="s">
        <v>109</v>
      </c>
      <c r="J109" s="16"/>
      <c r="K109" s="16"/>
      <c r="L109" s="16"/>
    </row>
    <row r="110" spans="1:12" ht="12.75">
      <c r="A110" s="16">
        <v>100</v>
      </c>
      <c r="B110" s="16">
        <f t="shared" si="1"/>
        <v>18</v>
      </c>
      <c r="C110" s="16" t="s">
        <v>134</v>
      </c>
      <c r="D110" s="16" t="s">
        <v>18</v>
      </c>
      <c r="E110" s="16" t="s">
        <v>135</v>
      </c>
      <c r="F110" s="16" t="s">
        <v>360</v>
      </c>
      <c r="G110" s="16">
        <v>641</v>
      </c>
      <c r="H110" s="16">
        <v>1986</v>
      </c>
      <c r="I110" s="16" t="s">
        <v>109</v>
      </c>
      <c r="J110" s="16"/>
      <c r="K110" s="16"/>
      <c r="L110" s="16"/>
    </row>
    <row r="111" spans="1:13" ht="13.5" thickBot="1">
      <c r="A111" s="10">
        <v>76</v>
      </c>
      <c r="B111" s="10">
        <f t="shared" si="1"/>
        <v>19</v>
      </c>
      <c r="C111" s="10" t="s">
        <v>108</v>
      </c>
      <c r="D111" s="10" t="s">
        <v>18</v>
      </c>
      <c r="E111" s="10" t="s">
        <v>31</v>
      </c>
      <c r="F111" s="10" t="s">
        <v>360</v>
      </c>
      <c r="G111" s="10">
        <v>508</v>
      </c>
      <c r="H111" s="10">
        <v>1988</v>
      </c>
      <c r="I111" s="10" t="s">
        <v>109</v>
      </c>
      <c r="J111" s="10"/>
      <c r="K111" s="10"/>
      <c r="L111" s="10"/>
      <c r="M111" s="10"/>
    </row>
    <row r="112" spans="1:12" ht="12.75">
      <c r="A112" s="12">
        <v>12</v>
      </c>
      <c r="B112" s="12">
        <f t="shared" si="1"/>
        <v>1</v>
      </c>
      <c r="C112" s="12" t="s">
        <v>151</v>
      </c>
      <c r="D112" s="12" t="s">
        <v>28</v>
      </c>
      <c r="E112" s="12" t="s">
        <v>31</v>
      </c>
      <c r="F112" s="12" t="s">
        <v>361</v>
      </c>
      <c r="G112" s="12">
        <v>213</v>
      </c>
      <c r="H112" s="12">
        <v>1969</v>
      </c>
      <c r="I112" s="13">
        <v>0.022754629629629628</v>
      </c>
      <c r="J112" s="12">
        <v>12</v>
      </c>
      <c r="K112" s="18">
        <v>85.8</v>
      </c>
      <c r="L112" s="12"/>
    </row>
    <row r="113" spans="1:12" ht="12.75">
      <c r="A113" s="16">
        <v>24</v>
      </c>
      <c r="B113" s="16">
        <f t="shared" si="1"/>
        <v>2</v>
      </c>
      <c r="C113" s="16" t="s">
        <v>166</v>
      </c>
      <c r="D113" s="16" t="s">
        <v>28</v>
      </c>
      <c r="E113" s="16" t="s">
        <v>10</v>
      </c>
      <c r="F113" s="16" t="s">
        <v>361</v>
      </c>
      <c r="G113" s="16">
        <v>272</v>
      </c>
      <c r="H113" s="16">
        <v>1984</v>
      </c>
      <c r="I113" s="17">
        <v>0.02508101851851852</v>
      </c>
      <c r="J113" s="16">
        <v>24</v>
      </c>
      <c r="K113" s="20">
        <v>74.1</v>
      </c>
      <c r="L113" s="16"/>
    </row>
    <row r="114" spans="1:12" ht="12.75">
      <c r="A114" s="16">
        <v>28</v>
      </c>
      <c r="B114" s="16">
        <f t="shared" si="1"/>
        <v>3</v>
      </c>
      <c r="C114" s="16" t="s">
        <v>170</v>
      </c>
      <c r="D114" s="16" t="s">
        <v>28</v>
      </c>
      <c r="E114" s="16" t="s">
        <v>59</v>
      </c>
      <c r="F114" s="16" t="s">
        <v>361</v>
      </c>
      <c r="G114" s="16">
        <v>164</v>
      </c>
      <c r="H114" s="16">
        <v>1989</v>
      </c>
      <c r="I114" s="17">
        <v>0.02576388888888889</v>
      </c>
      <c r="J114" s="16">
        <v>28</v>
      </c>
      <c r="K114" s="20">
        <v>70.7</v>
      </c>
      <c r="L114" s="16"/>
    </row>
    <row r="115" spans="1:12" ht="12.75">
      <c r="A115" s="16">
        <v>12</v>
      </c>
      <c r="B115" s="16">
        <f t="shared" si="1"/>
        <v>4</v>
      </c>
      <c r="C115" s="16" t="s">
        <v>27</v>
      </c>
      <c r="D115" s="16" t="s">
        <v>28</v>
      </c>
      <c r="E115" s="16" t="s">
        <v>19</v>
      </c>
      <c r="F115" s="16" t="s">
        <v>360</v>
      </c>
      <c r="G115" s="16">
        <v>599</v>
      </c>
      <c r="H115" s="16">
        <v>1988</v>
      </c>
      <c r="I115" s="17">
        <v>0.02517361111111111</v>
      </c>
      <c r="J115" s="16">
        <v>12</v>
      </c>
      <c r="K115" s="20">
        <v>70.4</v>
      </c>
      <c r="L115" s="16"/>
    </row>
    <row r="116" spans="1:12" ht="12.75">
      <c r="A116" s="16">
        <v>32</v>
      </c>
      <c r="B116" s="16">
        <f t="shared" si="1"/>
        <v>5</v>
      </c>
      <c r="C116" s="16" t="s">
        <v>174</v>
      </c>
      <c r="D116" s="16" t="s">
        <v>28</v>
      </c>
      <c r="E116" s="16" t="s">
        <v>31</v>
      </c>
      <c r="F116" s="16" t="s">
        <v>361</v>
      </c>
      <c r="G116" s="16">
        <v>201</v>
      </c>
      <c r="H116" s="16">
        <v>1986</v>
      </c>
      <c r="I116" s="17">
        <v>0.025925925925925925</v>
      </c>
      <c r="J116" s="16">
        <v>32</v>
      </c>
      <c r="K116" s="20">
        <v>69.9</v>
      </c>
      <c r="L116" s="16"/>
    </row>
    <row r="117" spans="1:12" ht="12.75">
      <c r="A117" s="16">
        <v>14</v>
      </c>
      <c r="B117" s="16">
        <f t="shared" si="1"/>
        <v>6</v>
      </c>
      <c r="C117" s="16" t="s">
        <v>30</v>
      </c>
      <c r="D117" s="16" t="s">
        <v>28</v>
      </c>
      <c r="E117" s="16" t="s">
        <v>31</v>
      </c>
      <c r="F117" s="16" t="s">
        <v>360</v>
      </c>
      <c r="G117" s="16">
        <v>576</v>
      </c>
      <c r="H117" s="16">
        <v>1984</v>
      </c>
      <c r="I117" s="17">
        <v>0.025567129629629634</v>
      </c>
      <c r="J117" s="16">
        <v>14</v>
      </c>
      <c r="K117" s="20">
        <v>68.4</v>
      </c>
      <c r="L117" s="16"/>
    </row>
    <row r="118" spans="1:12" ht="12.75">
      <c r="A118" s="16">
        <v>55</v>
      </c>
      <c r="B118" s="16">
        <f t="shared" si="1"/>
        <v>7</v>
      </c>
      <c r="C118" s="16" t="s">
        <v>201</v>
      </c>
      <c r="D118" s="16" t="s">
        <v>28</v>
      </c>
      <c r="E118" s="16"/>
      <c r="F118" s="16" t="s">
        <v>361</v>
      </c>
      <c r="G118" s="16">
        <v>210</v>
      </c>
      <c r="H118" s="16">
        <v>1984</v>
      </c>
      <c r="I118" s="17">
        <v>0.030590277777777775</v>
      </c>
      <c r="J118" s="16">
        <v>55</v>
      </c>
      <c r="K118" s="20">
        <v>46.5</v>
      </c>
      <c r="L118" s="16"/>
    </row>
    <row r="119" spans="1:12" ht="12.75">
      <c r="A119" s="16">
        <v>33</v>
      </c>
      <c r="B119" s="16">
        <f t="shared" si="1"/>
        <v>8</v>
      </c>
      <c r="C119" s="16" t="s">
        <v>58</v>
      </c>
      <c r="D119" s="16" t="s">
        <v>28</v>
      </c>
      <c r="E119" s="16" t="s">
        <v>59</v>
      </c>
      <c r="F119" s="16" t="s">
        <v>360</v>
      </c>
      <c r="G119" s="16">
        <v>594</v>
      </c>
      <c r="H119" s="16">
        <v>1982</v>
      </c>
      <c r="I119" s="17">
        <v>0.0315625</v>
      </c>
      <c r="J119" s="16">
        <v>32</v>
      </c>
      <c r="K119" s="20">
        <v>37.5</v>
      </c>
      <c r="L119" s="16"/>
    </row>
    <row r="120" spans="1:12" ht="12.75">
      <c r="A120" s="16">
        <v>67</v>
      </c>
      <c r="B120" s="16">
        <f t="shared" si="1"/>
        <v>9</v>
      </c>
      <c r="C120" s="16" t="s">
        <v>213</v>
      </c>
      <c r="D120" s="16" t="s">
        <v>28</v>
      </c>
      <c r="E120" s="16" t="s">
        <v>31</v>
      </c>
      <c r="F120" s="16" t="s">
        <v>361</v>
      </c>
      <c r="G120" s="16">
        <v>321</v>
      </c>
      <c r="H120" s="16">
        <v>1991</v>
      </c>
      <c r="I120" s="17">
        <v>0.03304398148148149</v>
      </c>
      <c r="J120" s="16">
        <v>67</v>
      </c>
      <c r="K120" s="20">
        <v>34.2</v>
      </c>
      <c r="L120" s="16"/>
    </row>
    <row r="121" spans="1:12" ht="12.75">
      <c r="A121" s="16">
        <v>69</v>
      </c>
      <c r="B121" s="16">
        <f t="shared" si="1"/>
        <v>10</v>
      </c>
      <c r="C121" s="16" t="s">
        <v>215</v>
      </c>
      <c r="D121" s="16" t="s">
        <v>28</v>
      </c>
      <c r="E121" s="16" t="s">
        <v>40</v>
      </c>
      <c r="F121" s="16" t="s">
        <v>361</v>
      </c>
      <c r="G121" s="16">
        <v>252</v>
      </c>
      <c r="H121" s="16">
        <v>1987</v>
      </c>
      <c r="I121" s="17">
        <v>0.03369212962962963</v>
      </c>
      <c r="J121" s="16">
        <v>69</v>
      </c>
      <c r="K121" s="20">
        <v>30.9</v>
      </c>
      <c r="L121" s="16"/>
    </row>
    <row r="122" spans="1:12" ht="12.75">
      <c r="A122" s="16">
        <v>76</v>
      </c>
      <c r="B122" s="16">
        <f t="shared" si="1"/>
        <v>11</v>
      </c>
      <c r="C122" s="16" t="s">
        <v>223</v>
      </c>
      <c r="D122" s="16" t="s">
        <v>28</v>
      </c>
      <c r="E122" s="16" t="s">
        <v>40</v>
      </c>
      <c r="F122" s="16" t="s">
        <v>361</v>
      </c>
      <c r="G122" s="16">
        <v>114</v>
      </c>
      <c r="H122" s="16">
        <v>1980</v>
      </c>
      <c r="I122" s="17">
        <v>0.0346412037037037</v>
      </c>
      <c r="J122" s="16">
        <v>76</v>
      </c>
      <c r="K122" s="20">
        <v>26.1</v>
      </c>
      <c r="L122" s="16"/>
    </row>
    <row r="123" spans="1:13" ht="12.75">
      <c r="A123" s="16">
        <v>83</v>
      </c>
      <c r="B123" s="16">
        <f t="shared" si="1"/>
        <v>12</v>
      </c>
      <c r="C123" s="16" t="s">
        <v>230</v>
      </c>
      <c r="D123" s="16" t="s">
        <v>28</v>
      </c>
      <c r="E123" s="16" t="s">
        <v>31</v>
      </c>
      <c r="F123" s="16" t="s">
        <v>361</v>
      </c>
      <c r="G123" s="16">
        <v>259</v>
      </c>
      <c r="H123" s="16">
        <v>1986</v>
      </c>
      <c r="I123" s="17">
        <v>0.037175925925925925</v>
      </c>
      <c r="J123" s="16">
        <v>83</v>
      </c>
      <c r="K123" s="20">
        <v>13.4</v>
      </c>
      <c r="M123" s="8">
        <f>SUM(K112:K123)</f>
        <v>627.9</v>
      </c>
    </row>
    <row r="124" spans="1:12" ht="12.75">
      <c r="A124" s="16">
        <v>40</v>
      </c>
      <c r="B124" s="16">
        <f t="shared" si="1"/>
        <v>13</v>
      </c>
      <c r="C124" s="16" t="s">
        <v>68</v>
      </c>
      <c r="D124" s="16" t="s">
        <v>28</v>
      </c>
      <c r="E124" s="16" t="s">
        <v>19</v>
      </c>
      <c r="F124" s="16" t="s">
        <v>360</v>
      </c>
      <c r="G124" s="16">
        <v>607</v>
      </c>
      <c r="H124" s="16">
        <v>1989</v>
      </c>
      <c r="I124" s="17">
        <v>0.03777777777777778</v>
      </c>
      <c r="J124" s="16">
        <v>39</v>
      </c>
      <c r="K124" s="16">
        <v>5.5</v>
      </c>
      <c r="L124" s="16"/>
    </row>
    <row r="125" spans="1:12" ht="12.75">
      <c r="A125" s="16">
        <v>52</v>
      </c>
      <c r="B125" s="16">
        <f t="shared" si="1"/>
        <v>14</v>
      </c>
      <c r="C125" s="16" t="s">
        <v>81</v>
      </c>
      <c r="D125" s="16" t="s">
        <v>28</v>
      </c>
      <c r="E125" s="16" t="s">
        <v>19</v>
      </c>
      <c r="F125" s="16" t="s">
        <v>360</v>
      </c>
      <c r="G125" s="16">
        <v>629</v>
      </c>
      <c r="H125" s="16">
        <v>1985</v>
      </c>
      <c r="I125" s="17">
        <v>0.04868055555555556</v>
      </c>
      <c r="J125" s="16">
        <v>51</v>
      </c>
      <c r="K125" s="16">
        <v>1</v>
      </c>
      <c r="L125" s="16"/>
    </row>
    <row r="126" spans="1:12" ht="12.75">
      <c r="A126" s="16">
        <v>61</v>
      </c>
      <c r="B126" s="16">
        <f t="shared" si="1"/>
        <v>15</v>
      </c>
      <c r="C126" s="16" t="s">
        <v>90</v>
      </c>
      <c r="D126" s="16" t="s">
        <v>28</v>
      </c>
      <c r="E126" s="16" t="s">
        <v>40</v>
      </c>
      <c r="F126" s="16" t="s">
        <v>360</v>
      </c>
      <c r="G126" s="16">
        <v>568</v>
      </c>
      <c r="H126" s="16">
        <v>1988</v>
      </c>
      <c r="I126" s="17">
        <v>0.0605787037037037</v>
      </c>
      <c r="J126" s="16">
        <v>60</v>
      </c>
      <c r="K126" s="16">
        <v>1</v>
      </c>
      <c r="L126" s="16"/>
    </row>
    <row r="127" spans="1:12" ht="12.75">
      <c r="A127" s="16">
        <v>115</v>
      </c>
      <c r="B127" s="16">
        <f t="shared" si="1"/>
        <v>16</v>
      </c>
      <c r="C127" s="16" t="s">
        <v>265</v>
      </c>
      <c r="D127" s="16" t="s">
        <v>28</v>
      </c>
      <c r="E127" s="16" t="s">
        <v>40</v>
      </c>
      <c r="F127" s="16" t="s">
        <v>361</v>
      </c>
      <c r="G127" s="16">
        <v>147</v>
      </c>
      <c r="H127" s="16">
        <v>1986</v>
      </c>
      <c r="I127" s="17">
        <v>0.06819444444444445</v>
      </c>
      <c r="J127" s="16">
        <v>112</v>
      </c>
      <c r="K127" s="16">
        <v>1</v>
      </c>
      <c r="L127" s="16"/>
    </row>
    <row r="128" spans="1:12" ht="12.75">
      <c r="A128" s="16">
        <v>43</v>
      </c>
      <c r="B128" s="16">
        <f t="shared" si="1"/>
        <v>17</v>
      </c>
      <c r="C128" s="16" t="s">
        <v>71</v>
      </c>
      <c r="D128" s="16" t="s">
        <v>28</v>
      </c>
      <c r="E128" s="16" t="s">
        <v>40</v>
      </c>
      <c r="F128" s="16" t="s">
        <v>360</v>
      </c>
      <c r="G128" s="16">
        <v>636</v>
      </c>
      <c r="H128" s="16">
        <v>1984</v>
      </c>
      <c r="I128" s="17">
        <v>0.039560185185185184</v>
      </c>
      <c r="J128" s="16">
        <v>42</v>
      </c>
      <c r="K128" s="16">
        <v>1</v>
      </c>
      <c r="L128" s="16"/>
    </row>
    <row r="129" spans="1:12" ht="12.75">
      <c r="A129" s="16">
        <v>49</v>
      </c>
      <c r="B129" s="16">
        <f t="shared" si="1"/>
        <v>18</v>
      </c>
      <c r="C129" s="16" t="s">
        <v>77</v>
      </c>
      <c r="D129" s="16" t="s">
        <v>28</v>
      </c>
      <c r="E129" s="16" t="s">
        <v>59</v>
      </c>
      <c r="F129" s="16" t="s">
        <v>360</v>
      </c>
      <c r="G129" s="16">
        <v>562</v>
      </c>
      <c r="H129" s="16">
        <v>1988</v>
      </c>
      <c r="I129" s="17">
        <v>0.0449074074074074</v>
      </c>
      <c r="J129" s="16">
        <v>48</v>
      </c>
      <c r="K129" s="16">
        <v>1</v>
      </c>
      <c r="L129" s="16"/>
    </row>
    <row r="130" spans="1:12" ht="12.75">
      <c r="A130" s="16">
        <v>53</v>
      </c>
      <c r="B130" s="16">
        <f t="shared" si="1"/>
        <v>19</v>
      </c>
      <c r="C130" s="16" t="s">
        <v>82</v>
      </c>
      <c r="D130" s="16" t="s">
        <v>28</v>
      </c>
      <c r="E130" s="16" t="s">
        <v>40</v>
      </c>
      <c r="F130" s="16" t="s">
        <v>360</v>
      </c>
      <c r="G130" s="16">
        <v>541</v>
      </c>
      <c r="H130" s="16">
        <v>1981</v>
      </c>
      <c r="I130" s="17">
        <v>0.04986111111111111</v>
      </c>
      <c r="J130" s="16">
        <v>52</v>
      </c>
      <c r="K130" s="16">
        <v>1</v>
      </c>
      <c r="L130" s="16"/>
    </row>
    <row r="131" spans="1:12" ht="12.75">
      <c r="A131" s="16">
        <v>105</v>
      </c>
      <c r="B131" s="16">
        <f t="shared" si="1"/>
        <v>20</v>
      </c>
      <c r="C131" s="16" t="s">
        <v>255</v>
      </c>
      <c r="D131" s="16" t="s">
        <v>28</v>
      </c>
      <c r="E131" s="16" t="s">
        <v>31</v>
      </c>
      <c r="F131" s="16" t="s">
        <v>361</v>
      </c>
      <c r="G131" s="16">
        <v>310</v>
      </c>
      <c r="H131" s="16">
        <v>1992</v>
      </c>
      <c r="I131" s="17">
        <v>0.04652777777777778</v>
      </c>
      <c r="J131" s="16">
        <v>103</v>
      </c>
      <c r="K131" s="16">
        <v>1</v>
      </c>
      <c r="L131" s="16"/>
    </row>
    <row r="132" spans="1:12" ht="12.75">
      <c r="A132" s="16">
        <v>183</v>
      </c>
      <c r="B132" s="16">
        <f aca="true" t="shared" si="2" ref="B132:B194">IF(D132=D131,B131+1,1)</f>
        <v>21</v>
      </c>
      <c r="C132" s="16" t="s">
        <v>333</v>
      </c>
      <c r="D132" s="16" t="s">
        <v>28</v>
      </c>
      <c r="E132" s="16" t="s">
        <v>135</v>
      </c>
      <c r="F132" s="16" t="s">
        <v>361</v>
      </c>
      <c r="G132" s="16">
        <v>299</v>
      </c>
      <c r="H132" s="16">
        <v>1983</v>
      </c>
      <c r="I132" s="16" t="s">
        <v>109</v>
      </c>
      <c r="J132" s="16"/>
      <c r="K132" s="16"/>
      <c r="L132" s="16"/>
    </row>
    <row r="133" spans="1:12" ht="12.75">
      <c r="A133" s="16">
        <v>186</v>
      </c>
      <c r="B133" s="16">
        <f t="shared" si="2"/>
        <v>22</v>
      </c>
      <c r="C133" s="16" t="s">
        <v>336</v>
      </c>
      <c r="D133" s="16" t="s">
        <v>28</v>
      </c>
      <c r="E133" s="16" t="s">
        <v>31</v>
      </c>
      <c r="F133" s="16" t="s">
        <v>361</v>
      </c>
      <c r="G133" s="16">
        <v>304</v>
      </c>
      <c r="H133" s="16">
        <v>1971</v>
      </c>
      <c r="I133" s="16" t="s">
        <v>109</v>
      </c>
      <c r="J133" s="16"/>
      <c r="K133" s="16"/>
      <c r="L133" s="16" t="s">
        <v>46</v>
      </c>
    </row>
    <row r="134" spans="1:12" ht="12.75">
      <c r="A134" s="16">
        <v>152</v>
      </c>
      <c r="B134" s="16">
        <f t="shared" si="2"/>
        <v>23</v>
      </c>
      <c r="C134" s="16" t="s">
        <v>302</v>
      </c>
      <c r="D134" s="16" t="s">
        <v>28</v>
      </c>
      <c r="E134" s="16" t="s">
        <v>19</v>
      </c>
      <c r="F134" s="16" t="s">
        <v>361</v>
      </c>
      <c r="G134" s="16">
        <v>193</v>
      </c>
      <c r="H134" s="16">
        <v>1985</v>
      </c>
      <c r="I134" s="16" t="s">
        <v>109</v>
      </c>
      <c r="J134" s="16"/>
      <c r="K134" s="16"/>
      <c r="L134" s="16"/>
    </row>
    <row r="135" spans="1:12" ht="12.75">
      <c r="A135" s="16">
        <v>174</v>
      </c>
      <c r="B135" s="16">
        <f t="shared" si="2"/>
        <v>24</v>
      </c>
      <c r="C135" s="16" t="s">
        <v>324</v>
      </c>
      <c r="D135" s="16" t="s">
        <v>28</v>
      </c>
      <c r="E135" s="16" t="s">
        <v>19</v>
      </c>
      <c r="F135" s="16" t="s">
        <v>361</v>
      </c>
      <c r="G135" s="16">
        <v>278</v>
      </c>
      <c r="H135" s="16">
        <v>1984</v>
      </c>
      <c r="I135" s="16" t="s">
        <v>109</v>
      </c>
      <c r="J135" s="16"/>
      <c r="K135" s="16"/>
      <c r="L135" s="16"/>
    </row>
    <row r="136" spans="1:12" ht="12.75">
      <c r="A136" s="16">
        <v>136</v>
      </c>
      <c r="B136" s="16">
        <f t="shared" si="2"/>
        <v>25</v>
      </c>
      <c r="C136" s="16" t="s">
        <v>286</v>
      </c>
      <c r="D136" s="16" t="s">
        <v>28</v>
      </c>
      <c r="E136" s="16" t="s">
        <v>31</v>
      </c>
      <c r="F136" s="16" t="s">
        <v>361</v>
      </c>
      <c r="G136" s="16">
        <v>127</v>
      </c>
      <c r="H136" s="16">
        <v>1990</v>
      </c>
      <c r="I136" s="16" t="s">
        <v>109</v>
      </c>
      <c r="J136" s="16"/>
      <c r="K136" s="16"/>
      <c r="L136" s="16" t="s">
        <v>46</v>
      </c>
    </row>
    <row r="137" spans="1:12" ht="12.75">
      <c r="A137" s="16">
        <v>110</v>
      </c>
      <c r="B137" s="16">
        <f t="shared" si="2"/>
        <v>26</v>
      </c>
      <c r="C137" s="16" t="s">
        <v>260</v>
      </c>
      <c r="D137" s="16" t="s">
        <v>28</v>
      </c>
      <c r="E137" s="16" t="s">
        <v>59</v>
      </c>
      <c r="F137" s="16" t="s">
        <v>361</v>
      </c>
      <c r="G137" s="16">
        <v>205</v>
      </c>
      <c r="H137" s="16">
        <v>1960</v>
      </c>
      <c r="I137" s="17">
        <v>0.052245370370370366</v>
      </c>
      <c r="J137" s="16" t="s">
        <v>45</v>
      </c>
      <c r="K137" s="16"/>
      <c r="L137" s="16" t="s">
        <v>46</v>
      </c>
    </row>
    <row r="138" spans="1:12" ht="12.75">
      <c r="A138" s="16">
        <v>128</v>
      </c>
      <c r="B138" s="16">
        <f t="shared" si="2"/>
        <v>27</v>
      </c>
      <c r="C138" s="16" t="s">
        <v>278</v>
      </c>
      <c r="D138" s="16" t="s">
        <v>28</v>
      </c>
      <c r="E138" s="16"/>
      <c r="F138" s="16" t="s">
        <v>361</v>
      </c>
      <c r="G138" s="16">
        <v>104</v>
      </c>
      <c r="H138" s="16">
        <v>1986</v>
      </c>
      <c r="I138" s="16" t="s">
        <v>109</v>
      </c>
      <c r="J138" s="16"/>
      <c r="K138" s="16"/>
      <c r="L138" s="16" t="s">
        <v>46</v>
      </c>
    </row>
    <row r="139" spans="1:12" ht="12.75">
      <c r="A139" s="16">
        <v>168</v>
      </c>
      <c r="B139" s="16">
        <f t="shared" si="2"/>
        <v>28</v>
      </c>
      <c r="C139" s="16" t="s">
        <v>318</v>
      </c>
      <c r="D139" s="16" t="s">
        <v>28</v>
      </c>
      <c r="E139" s="16"/>
      <c r="F139" s="16" t="s">
        <v>361</v>
      </c>
      <c r="G139" s="16">
        <v>266</v>
      </c>
      <c r="H139" s="16">
        <v>1987</v>
      </c>
      <c r="I139" s="16" t="s">
        <v>109</v>
      </c>
      <c r="J139" s="16"/>
      <c r="K139" s="16"/>
      <c r="L139" s="16" t="s">
        <v>46</v>
      </c>
    </row>
    <row r="140" spans="1:12" ht="12.75">
      <c r="A140" s="16">
        <v>91</v>
      </c>
      <c r="B140" s="16">
        <f t="shared" si="2"/>
        <v>29</v>
      </c>
      <c r="C140" s="16" t="s">
        <v>125</v>
      </c>
      <c r="D140" s="16" t="s">
        <v>28</v>
      </c>
      <c r="E140" s="16" t="s">
        <v>31</v>
      </c>
      <c r="F140" s="16" t="s">
        <v>360</v>
      </c>
      <c r="G140" s="16">
        <v>591</v>
      </c>
      <c r="H140" s="16">
        <v>1981</v>
      </c>
      <c r="I140" s="16" t="s">
        <v>109</v>
      </c>
      <c r="J140" s="16"/>
      <c r="K140" s="16"/>
      <c r="L140" s="16"/>
    </row>
    <row r="141" spans="1:12" ht="12.75">
      <c r="A141" s="16">
        <v>143</v>
      </c>
      <c r="B141" s="16">
        <f t="shared" si="2"/>
        <v>30</v>
      </c>
      <c r="C141" s="16" t="s">
        <v>293</v>
      </c>
      <c r="D141" s="16" t="s">
        <v>28</v>
      </c>
      <c r="E141" s="16" t="s">
        <v>31</v>
      </c>
      <c r="F141" s="16" t="s">
        <v>361</v>
      </c>
      <c r="G141" s="16">
        <v>155</v>
      </c>
      <c r="H141" s="16">
        <v>1986</v>
      </c>
      <c r="I141" s="16" t="s">
        <v>109</v>
      </c>
      <c r="J141" s="16"/>
      <c r="K141" s="16"/>
      <c r="L141" s="16"/>
    </row>
    <row r="142" spans="1:12" ht="12.75">
      <c r="A142" s="16">
        <v>95</v>
      </c>
      <c r="B142" s="16">
        <f t="shared" si="2"/>
        <v>31</v>
      </c>
      <c r="C142" s="16" t="s">
        <v>129</v>
      </c>
      <c r="D142" s="16" t="s">
        <v>28</v>
      </c>
      <c r="E142" s="16"/>
      <c r="F142" s="16" t="s">
        <v>360</v>
      </c>
      <c r="G142" s="16">
        <v>613</v>
      </c>
      <c r="H142" s="16">
        <v>1987</v>
      </c>
      <c r="I142" s="16" t="s">
        <v>109</v>
      </c>
      <c r="J142" s="16"/>
      <c r="K142" s="16"/>
      <c r="L142" s="16" t="s">
        <v>46</v>
      </c>
    </row>
    <row r="143" spans="1:13" ht="13.5" thickBot="1">
      <c r="A143" s="10">
        <v>137</v>
      </c>
      <c r="B143" s="10">
        <f t="shared" si="2"/>
        <v>32</v>
      </c>
      <c r="C143" s="10" t="s">
        <v>287</v>
      </c>
      <c r="D143" s="10" t="s">
        <v>28</v>
      </c>
      <c r="E143" s="10" t="s">
        <v>31</v>
      </c>
      <c r="F143" s="10" t="s">
        <v>361</v>
      </c>
      <c r="G143" s="10">
        <v>131</v>
      </c>
      <c r="H143" s="10">
        <v>1989</v>
      </c>
      <c r="I143" s="10" t="s">
        <v>109</v>
      </c>
      <c r="J143" s="10"/>
      <c r="K143" s="10"/>
      <c r="L143" s="10"/>
      <c r="M143" s="10"/>
    </row>
    <row r="144" spans="1:12" ht="12.75">
      <c r="A144" s="12">
        <v>27</v>
      </c>
      <c r="B144" s="12">
        <f t="shared" si="2"/>
        <v>1</v>
      </c>
      <c r="C144" s="12" t="s">
        <v>169</v>
      </c>
      <c r="D144" s="12" t="s">
        <v>50</v>
      </c>
      <c r="E144" s="12" t="s">
        <v>31</v>
      </c>
      <c r="F144" s="12" t="s">
        <v>361</v>
      </c>
      <c r="G144" s="12">
        <v>202</v>
      </c>
      <c r="H144" s="12">
        <v>1987</v>
      </c>
      <c r="I144" s="13">
        <v>0.025416666666666667</v>
      </c>
      <c r="J144" s="12">
        <v>27</v>
      </c>
      <c r="K144" s="18">
        <v>72.4</v>
      </c>
      <c r="L144" s="12"/>
    </row>
    <row r="145" spans="1:12" ht="12.75">
      <c r="A145" s="16">
        <v>41</v>
      </c>
      <c r="B145" s="16">
        <f t="shared" si="2"/>
        <v>2</v>
      </c>
      <c r="C145" s="16" t="s">
        <v>185</v>
      </c>
      <c r="D145" s="16" t="s">
        <v>50</v>
      </c>
      <c r="E145" s="16" t="s">
        <v>19</v>
      </c>
      <c r="F145" s="16" t="s">
        <v>361</v>
      </c>
      <c r="G145" s="16">
        <v>228</v>
      </c>
      <c r="H145" s="16">
        <v>1988</v>
      </c>
      <c r="I145" s="17">
        <v>0.027476851851851853</v>
      </c>
      <c r="J145" s="16">
        <v>41</v>
      </c>
      <c r="K145" s="20">
        <v>62.1</v>
      </c>
      <c r="L145" s="16"/>
    </row>
    <row r="146" spans="1:12" ht="12.75">
      <c r="A146" s="16">
        <v>44</v>
      </c>
      <c r="B146" s="16">
        <f t="shared" si="2"/>
        <v>3</v>
      </c>
      <c r="C146" s="16" t="s">
        <v>188</v>
      </c>
      <c r="D146" s="16" t="s">
        <v>50</v>
      </c>
      <c r="E146" s="16" t="s">
        <v>31</v>
      </c>
      <c r="F146" s="16" t="s">
        <v>361</v>
      </c>
      <c r="G146" s="16">
        <v>301</v>
      </c>
      <c r="H146" s="16">
        <v>1974</v>
      </c>
      <c r="I146" s="17">
        <v>0.027893518518518515</v>
      </c>
      <c r="J146" s="16">
        <v>44</v>
      </c>
      <c r="K146" s="20">
        <v>60</v>
      </c>
      <c r="L146" s="16"/>
    </row>
    <row r="147" spans="1:12" ht="12.75">
      <c r="A147" s="16">
        <v>26</v>
      </c>
      <c r="B147" s="16">
        <f t="shared" si="2"/>
        <v>4</v>
      </c>
      <c r="C147" s="16" t="s">
        <v>49</v>
      </c>
      <c r="D147" s="16" t="s">
        <v>50</v>
      </c>
      <c r="E147" s="16" t="s">
        <v>19</v>
      </c>
      <c r="F147" s="16" t="s">
        <v>360</v>
      </c>
      <c r="G147" s="16">
        <v>638</v>
      </c>
      <c r="H147" s="16">
        <v>1988</v>
      </c>
      <c r="I147" s="17">
        <v>0.028796296296296296</v>
      </c>
      <c r="J147" s="16">
        <v>25</v>
      </c>
      <c r="K147" s="20">
        <v>51.8</v>
      </c>
      <c r="L147" s="16"/>
    </row>
    <row r="148" spans="1:12" ht="12.75">
      <c r="A148" s="16">
        <v>79</v>
      </c>
      <c r="B148" s="16">
        <f t="shared" si="2"/>
        <v>5</v>
      </c>
      <c r="C148" s="16" t="s">
        <v>226</v>
      </c>
      <c r="D148" s="16" t="s">
        <v>50</v>
      </c>
      <c r="E148" s="16" t="s">
        <v>40</v>
      </c>
      <c r="F148" s="16" t="s">
        <v>361</v>
      </c>
      <c r="G148" s="16">
        <v>192</v>
      </c>
      <c r="H148" s="16">
        <v>1945</v>
      </c>
      <c r="I148" s="17">
        <v>0.03577546296296296</v>
      </c>
      <c r="J148" s="16">
        <v>79</v>
      </c>
      <c r="K148" s="20">
        <v>20.4</v>
      </c>
      <c r="L148" s="16"/>
    </row>
    <row r="149" spans="1:13" ht="13.5" thickBot="1">
      <c r="A149" s="10">
        <v>189</v>
      </c>
      <c r="B149" s="10">
        <f t="shared" si="2"/>
        <v>6</v>
      </c>
      <c r="C149" s="10" t="s">
        <v>339</v>
      </c>
      <c r="D149" s="10" t="s">
        <v>50</v>
      </c>
      <c r="E149" s="10" t="s">
        <v>31</v>
      </c>
      <c r="F149" s="10" t="s">
        <v>361</v>
      </c>
      <c r="G149" s="10">
        <v>314</v>
      </c>
      <c r="H149" s="10">
        <v>1988</v>
      </c>
      <c r="I149" s="10" t="s">
        <v>109</v>
      </c>
      <c r="J149" s="10"/>
      <c r="K149" s="9"/>
      <c r="L149" s="10"/>
      <c r="M149" s="21">
        <f>SUM(K144:K149)</f>
        <v>266.7</v>
      </c>
    </row>
    <row r="150" spans="1:13" ht="13.5" thickBot="1">
      <c r="A150" s="14">
        <v>17</v>
      </c>
      <c r="B150" s="14">
        <f t="shared" si="2"/>
        <v>1</v>
      </c>
      <c r="C150" s="14" t="s">
        <v>34</v>
      </c>
      <c r="D150" s="14" t="s">
        <v>35</v>
      </c>
      <c r="E150" s="14" t="s">
        <v>19</v>
      </c>
      <c r="F150" s="14" t="s">
        <v>360</v>
      </c>
      <c r="G150" s="14">
        <v>550</v>
      </c>
      <c r="H150" s="14">
        <v>1984</v>
      </c>
      <c r="I150" s="15">
        <v>0.026261574074074076</v>
      </c>
      <c r="J150" s="14">
        <v>17</v>
      </c>
      <c r="K150" s="19">
        <v>64.8</v>
      </c>
      <c r="M150" s="22">
        <f>SUM(K150:K150)</f>
        <v>64.8</v>
      </c>
    </row>
    <row r="151" spans="1:12" ht="12.75">
      <c r="A151" s="12">
        <v>19</v>
      </c>
      <c r="B151" s="16">
        <f t="shared" si="2"/>
        <v>1</v>
      </c>
      <c r="C151" s="12" t="s">
        <v>160</v>
      </c>
      <c r="D151" s="12" t="s">
        <v>161</v>
      </c>
      <c r="E151" s="12" t="s">
        <v>19</v>
      </c>
      <c r="F151" s="12" t="s">
        <v>361</v>
      </c>
      <c r="G151" s="12">
        <v>276</v>
      </c>
      <c r="H151" s="12">
        <v>1987</v>
      </c>
      <c r="I151" s="13">
        <v>0.02461805555555556</v>
      </c>
      <c r="J151" s="12">
        <v>19</v>
      </c>
      <c r="K151" s="18">
        <v>76.5</v>
      </c>
      <c r="L151" s="23"/>
    </row>
    <row r="152" spans="1:13" ht="13.5" thickBot="1">
      <c r="A152" s="10">
        <v>132</v>
      </c>
      <c r="B152" s="10">
        <f t="shared" si="2"/>
        <v>2</v>
      </c>
      <c r="C152" s="10" t="s">
        <v>282</v>
      </c>
      <c r="D152" s="10" t="s">
        <v>161</v>
      </c>
      <c r="E152" s="10" t="s">
        <v>19</v>
      </c>
      <c r="F152" s="10" t="s">
        <v>361</v>
      </c>
      <c r="G152" s="10">
        <v>115</v>
      </c>
      <c r="H152" s="10">
        <v>1989</v>
      </c>
      <c r="I152" s="10" t="s">
        <v>109</v>
      </c>
      <c r="J152" s="10"/>
      <c r="K152" s="9"/>
      <c r="M152" s="21">
        <f>SUM(K151:K152)</f>
        <v>76.5</v>
      </c>
    </row>
    <row r="153" spans="1:12" ht="12.75">
      <c r="A153" s="12">
        <v>48</v>
      </c>
      <c r="B153" s="12">
        <f t="shared" si="2"/>
        <v>1</v>
      </c>
      <c r="C153" s="12" t="s">
        <v>192</v>
      </c>
      <c r="D153" s="12" t="s">
        <v>193</v>
      </c>
      <c r="E153" s="12" t="s">
        <v>31</v>
      </c>
      <c r="F153" s="12" t="s">
        <v>361</v>
      </c>
      <c r="G153" s="12">
        <v>224</v>
      </c>
      <c r="H153" s="12">
        <v>1987</v>
      </c>
      <c r="I153" s="13">
        <v>0.029097222222222222</v>
      </c>
      <c r="J153" s="12">
        <v>48</v>
      </c>
      <c r="K153" s="18">
        <v>54</v>
      </c>
      <c r="L153" s="12"/>
    </row>
    <row r="154" spans="1:12" ht="12.75">
      <c r="A154" s="16">
        <v>104</v>
      </c>
      <c r="B154" s="16">
        <f t="shared" si="2"/>
        <v>2</v>
      </c>
      <c r="C154" s="16" t="s">
        <v>254</v>
      </c>
      <c r="D154" s="16" t="s">
        <v>193</v>
      </c>
      <c r="E154" s="16" t="s">
        <v>19</v>
      </c>
      <c r="F154" s="16" t="s">
        <v>361</v>
      </c>
      <c r="G154" s="16">
        <v>206</v>
      </c>
      <c r="H154" s="16">
        <v>1984</v>
      </c>
      <c r="I154" s="17">
        <v>0.04614583333333333</v>
      </c>
      <c r="J154" s="16">
        <v>102</v>
      </c>
      <c r="K154" s="20">
        <v>1</v>
      </c>
      <c r="L154" s="16"/>
    </row>
    <row r="155" spans="1:13" ht="13.5" thickBot="1">
      <c r="A155" s="10">
        <v>170</v>
      </c>
      <c r="B155" s="10">
        <f t="shared" si="2"/>
        <v>3</v>
      </c>
      <c r="C155" s="10" t="s">
        <v>320</v>
      </c>
      <c r="D155" s="10" t="s">
        <v>193</v>
      </c>
      <c r="E155" s="10" t="s">
        <v>31</v>
      </c>
      <c r="F155" s="10" t="s">
        <v>361</v>
      </c>
      <c r="G155" s="10">
        <v>268</v>
      </c>
      <c r="H155" s="10">
        <v>1984</v>
      </c>
      <c r="I155" s="10" t="s">
        <v>109</v>
      </c>
      <c r="J155" s="10"/>
      <c r="K155" s="9"/>
      <c r="M155" s="21">
        <f>SUM(K153:K155)</f>
        <v>55</v>
      </c>
    </row>
    <row r="156" spans="1:12" ht="12.75">
      <c r="A156" s="12">
        <v>13</v>
      </c>
      <c r="B156" s="12">
        <f t="shared" si="2"/>
        <v>1</v>
      </c>
      <c r="C156" s="12" t="s">
        <v>152</v>
      </c>
      <c r="D156" s="12" t="s">
        <v>117</v>
      </c>
      <c r="E156" s="12" t="s">
        <v>19</v>
      </c>
      <c r="F156" s="12" t="s">
        <v>361</v>
      </c>
      <c r="G156" s="12">
        <v>248</v>
      </c>
      <c r="H156" s="12">
        <v>1988</v>
      </c>
      <c r="I156" s="13">
        <v>0.02280092592592593</v>
      </c>
      <c r="J156" s="12">
        <v>13</v>
      </c>
      <c r="K156" s="18">
        <v>85.6</v>
      </c>
      <c r="L156" s="12"/>
    </row>
    <row r="157" spans="1:12" ht="12.75">
      <c r="A157" s="16">
        <v>52</v>
      </c>
      <c r="B157" s="16">
        <f t="shared" si="2"/>
        <v>2</v>
      </c>
      <c r="C157" s="16" t="s">
        <v>198</v>
      </c>
      <c r="D157" s="16" t="s">
        <v>117</v>
      </c>
      <c r="E157" s="16" t="s">
        <v>31</v>
      </c>
      <c r="F157" s="16" t="s">
        <v>361</v>
      </c>
      <c r="G157" s="16">
        <v>212</v>
      </c>
      <c r="H157" s="16">
        <v>1989</v>
      </c>
      <c r="I157" s="17">
        <v>0.029421296296296296</v>
      </c>
      <c r="J157" s="16">
        <v>52</v>
      </c>
      <c r="K157" s="20">
        <v>52.3</v>
      </c>
      <c r="L157" s="16"/>
    </row>
    <row r="158" spans="1:12" ht="12.75">
      <c r="A158" s="16">
        <v>99</v>
      </c>
      <c r="B158" s="16">
        <f t="shared" si="2"/>
        <v>3</v>
      </c>
      <c r="C158" s="16" t="s">
        <v>133</v>
      </c>
      <c r="D158" s="16" t="s">
        <v>117</v>
      </c>
      <c r="E158" s="16"/>
      <c r="F158" s="16" t="s">
        <v>360</v>
      </c>
      <c r="G158" s="16">
        <v>640</v>
      </c>
      <c r="H158" s="16">
        <v>1987</v>
      </c>
      <c r="I158" s="16" t="s">
        <v>109</v>
      </c>
      <c r="J158" s="16"/>
      <c r="K158" s="20"/>
      <c r="L158" s="16"/>
    </row>
    <row r="159" spans="1:12" ht="12.75">
      <c r="A159" s="16">
        <v>149</v>
      </c>
      <c r="B159" s="16">
        <f t="shared" si="2"/>
        <v>4</v>
      </c>
      <c r="C159" s="16" t="s">
        <v>299</v>
      </c>
      <c r="D159" s="16" t="s">
        <v>117</v>
      </c>
      <c r="E159" s="16"/>
      <c r="F159" s="16" t="s">
        <v>361</v>
      </c>
      <c r="G159" s="16">
        <v>169</v>
      </c>
      <c r="H159" s="16">
        <v>1989</v>
      </c>
      <c r="I159" s="16" t="s">
        <v>109</v>
      </c>
      <c r="J159" s="16"/>
      <c r="K159" s="20"/>
      <c r="L159" s="16"/>
    </row>
    <row r="160" spans="1:13" ht="13.5" thickBot="1">
      <c r="A160" s="10">
        <v>83</v>
      </c>
      <c r="B160" s="10">
        <f t="shared" si="2"/>
        <v>5</v>
      </c>
      <c r="C160" s="10" t="s">
        <v>116</v>
      </c>
      <c r="D160" s="10" t="s">
        <v>117</v>
      </c>
      <c r="E160" s="10"/>
      <c r="F160" s="10" t="s">
        <v>360</v>
      </c>
      <c r="G160" s="10">
        <v>543</v>
      </c>
      <c r="H160" s="10">
        <v>1989</v>
      </c>
      <c r="I160" s="10" t="s">
        <v>109</v>
      </c>
      <c r="J160" s="10"/>
      <c r="K160" s="9"/>
      <c r="L160" s="10"/>
      <c r="M160" s="21">
        <f>SUM(K156:K160)</f>
        <v>137.89999999999998</v>
      </c>
    </row>
    <row r="161" spans="1:13" ht="13.5" thickBot="1">
      <c r="A161" s="14">
        <v>18</v>
      </c>
      <c r="B161" s="14">
        <f t="shared" si="2"/>
        <v>1</v>
      </c>
      <c r="C161" s="14" t="s">
        <v>158</v>
      </c>
      <c r="D161" s="14" t="s">
        <v>159</v>
      </c>
      <c r="E161" s="14" t="s">
        <v>10</v>
      </c>
      <c r="F161" s="14" t="s">
        <v>361</v>
      </c>
      <c r="G161" s="14">
        <v>284</v>
      </c>
      <c r="H161" s="14">
        <v>1987</v>
      </c>
      <c r="I161" s="15">
        <v>0.024351851851851857</v>
      </c>
      <c r="J161" s="14">
        <v>18</v>
      </c>
      <c r="K161" s="19">
        <v>77.8</v>
      </c>
      <c r="M161" s="22">
        <f>SUM(K161:K161)</f>
        <v>77.8</v>
      </c>
    </row>
    <row r="162" spans="1:12" ht="12.75">
      <c r="A162" s="12">
        <v>72</v>
      </c>
      <c r="B162" s="12">
        <f t="shared" si="2"/>
        <v>1</v>
      </c>
      <c r="C162" s="12" t="s">
        <v>218</v>
      </c>
      <c r="D162" s="12" t="s">
        <v>219</v>
      </c>
      <c r="E162" s="12"/>
      <c r="F162" s="12" t="s">
        <v>361</v>
      </c>
      <c r="G162" s="12">
        <v>113</v>
      </c>
      <c r="H162" s="12">
        <v>1987</v>
      </c>
      <c r="I162" s="13">
        <v>0.033935185185185186</v>
      </c>
      <c r="J162" s="12">
        <v>72</v>
      </c>
      <c r="K162" s="18">
        <v>29.7</v>
      </c>
      <c r="L162" s="12"/>
    </row>
    <row r="163" spans="1:12" ht="12.75">
      <c r="A163" s="16">
        <v>74</v>
      </c>
      <c r="B163" s="16">
        <f t="shared" si="2"/>
        <v>2</v>
      </c>
      <c r="C163" s="16" t="s">
        <v>221</v>
      </c>
      <c r="D163" s="16" t="s">
        <v>219</v>
      </c>
      <c r="E163" s="16"/>
      <c r="F163" s="16" t="s">
        <v>361</v>
      </c>
      <c r="G163" s="16">
        <v>141</v>
      </c>
      <c r="H163" s="16">
        <v>1987</v>
      </c>
      <c r="I163" s="17">
        <v>0.034074074074074076</v>
      </c>
      <c r="J163" s="16">
        <v>74</v>
      </c>
      <c r="K163" s="20">
        <v>29</v>
      </c>
      <c r="L163" s="16"/>
    </row>
    <row r="164" spans="1:12" ht="12.75">
      <c r="A164" s="16">
        <v>116</v>
      </c>
      <c r="B164" s="16">
        <f t="shared" si="2"/>
        <v>3</v>
      </c>
      <c r="C164" s="16" t="s">
        <v>266</v>
      </c>
      <c r="D164" s="16" t="s">
        <v>219</v>
      </c>
      <c r="E164" s="16" t="s">
        <v>59</v>
      </c>
      <c r="F164" s="16" t="s">
        <v>361</v>
      </c>
      <c r="G164" s="16">
        <v>126</v>
      </c>
      <c r="H164" s="16">
        <v>1989</v>
      </c>
      <c r="I164" s="17">
        <v>0.06883101851851851</v>
      </c>
      <c r="J164" s="16">
        <v>113</v>
      </c>
      <c r="K164" s="20">
        <v>1</v>
      </c>
      <c r="L164" s="16"/>
    </row>
    <row r="165" spans="1:12" ht="12.75">
      <c r="A165" s="16">
        <v>90</v>
      </c>
      <c r="B165" s="16">
        <f t="shared" si="2"/>
        <v>4</v>
      </c>
      <c r="C165" s="16" t="s">
        <v>237</v>
      </c>
      <c r="D165" s="16" t="s">
        <v>219</v>
      </c>
      <c r="E165" s="16" t="s">
        <v>59</v>
      </c>
      <c r="F165" s="16" t="s">
        <v>361</v>
      </c>
      <c r="G165" s="16">
        <v>106</v>
      </c>
      <c r="H165" s="16">
        <v>1988</v>
      </c>
      <c r="I165" s="17">
        <v>0.03989583333333333</v>
      </c>
      <c r="J165" s="16">
        <v>90</v>
      </c>
      <c r="K165" s="20">
        <v>1</v>
      </c>
      <c r="L165" s="16"/>
    </row>
    <row r="166" spans="1:12" ht="12.75">
      <c r="A166" s="16">
        <v>126</v>
      </c>
      <c r="B166" s="16">
        <f t="shared" si="2"/>
        <v>5</v>
      </c>
      <c r="C166" s="16" t="s">
        <v>276</v>
      </c>
      <c r="D166" s="16" t="s">
        <v>219</v>
      </c>
      <c r="E166" s="16"/>
      <c r="F166" s="16" t="s">
        <v>361</v>
      </c>
      <c r="G166" s="16">
        <v>102</v>
      </c>
      <c r="H166" s="16">
        <v>1988</v>
      </c>
      <c r="I166" s="16" t="s">
        <v>109</v>
      </c>
      <c r="J166" s="16"/>
      <c r="K166" s="20"/>
      <c r="L166" s="16"/>
    </row>
    <row r="167" spans="1:12" ht="12.75">
      <c r="A167" s="16">
        <v>147</v>
      </c>
      <c r="B167" s="16">
        <f t="shared" si="2"/>
        <v>6</v>
      </c>
      <c r="C167" s="16" t="s">
        <v>297</v>
      </c>
      <c r="D167" s="16" t="s">
        <v>219</v>
      </c>
      <c r="E167" s="16"/>
      <c r="F167" s="16" t="s">
        <v>361</v>
      </c>
      <c r="G167" s="16">
        <v>160</v>
      </c>
      <c r="H167" s="16">
        <v>1988</v>
      </c>
      <c r="I167" s="16" t="s">
        <v>109</v>
      </c>
      <c r="J167" s="16"/>
      <c r="K167" s="20"/>
      <c r="L167" s="16"/>
    </row>
    <row r="168" spans="1:13" ht="13.5" thickBot="1">
      <c r="A168" s="10">
        <v>165</v>
      </c>
      <c r="B168" s="10">
        <f t="shared" si="2"/>
        <v>7</v>
      </c>
      <c r="C168" s="10" t="s">
        <v>315</v>
      </c>
      <c r="D168" s="10" t="s">
        <v>219</v>
      </c>
      <c r="E168" s="10"/>
      <c r="F168" s="10" t="s">
        <v>361</v>
      </c>
      <c r="G168" s="10">
        <v>260</v>
      </c>
      <c r="H168" s="10">
        <v>1985</v>
      </c>
      <c r="I168" s="10" t="s">
        <v>109</v>
      </c>
      <c r="J168" s="10"/>
      <c r="K168" s="9"/>
      <c r="M168" s="21">
        <f>SUM(K162:K168)</f>
        <v>60.7</v>
      </c>
    </row>
    <row r="169" spans="1:12" ht="12.75">
      <c r="A169" s="12">
        <v>58</v>
      </c>
      <c r="B169" s="12">
        <f t="shared" si="2"/>
        <v>1</v>
      </c>
      <c r="C169" s="12" t="s">
        <v>204</v>
      </c>
      <c r="D169" s="12" t="s">
        <v>63</v>
      </c>
      <c r="E169" s="12" t="s">
        <v>31</v>
      </c>
      <c r="F169" s="12" t="s">
        <v>361</v>
      </c>
      <c r="G169" s="12">
        <v>306</v>
      </c>
      <c r="H169" s="12">
        <v>1988</v>
      </c>
      <c r="I169" s="13">
        <v>0.031030092592592592</v>
      </c>
      <c r="J169" s="12">
        <v>58</v>
      </c>
      <c r="K169" s="18">
        <v>44.3</v>
      </c>
      <c r="L169" s="12"/>
    </row>
    <row r="170" spans="1:12" ht="12.75">
      <c r="A170" s="16">
        <v>59</v>
      </c>
      <c r="B170" s="16">
        <f t="shared" si="2"/>
        <v>2</v>
      </c>
      <c r="C170" s="16" t="s">
        <v>205</v>
      </c>
      <c r="D170" s="16" t="s">
        <v>63</v>
      </c>
      <c r="E170" s="16" t="s">
        <v>10</v>
      </c>
      <c r="F170" s="16" t="s">
        <v>361</v>
      </c>
      <c r="G170" s="16">
        <v>237</v>
      </c>
      <c r="H170" s="16">
        <v>1984</v>
      </c>
      <c r="I170" s="17">
        <v>0.03107638888888889</v>
      </c>
      <c r="J170" s="16">
        <v>59</v>
      </c>
      <c r="K170" s="20">
        <v>44</v>
      </c>
      <c r="L170" s="16"/>
    </row>
    <row r="171" spans="1:12" ht="12.75">
      <c r="A171" s="16">
        <v>60</v>
      </c>
      <c r="B171" s="16">
        <f t="shared" si="2"/>
        <v>3</v>
      </c>
      <c r="C171" s="16" t="s">
        <v>206</v>
      </c>
      <c r="D171" s="16" t="s">
        <v>63</v>
      </c>
      <c r="E171" s="16" t="s">
        <v>31</v>
      </c>
      <c r="F171" s="16" t="s">
        <v>361</v>
      </c>
      <c r="G171" s="16">
        <v>225</v>
      </c>
      <c r="H171" s="16">
        <v>1985</v>
      </c>
      <c r="I171" s="17">
        <v>0.03130787037037037</v>
      </c>
      <c r="J171" s="16">
        <v>60</v>
      </c>
      <c r="K171" s="20">
        <v>42.9</v>
      </c>
      <c r="L171" s="16"/>
    </row>
    <row r="172" spans="1:12" ht="12.75">
      <c r="A172" s="16">
        <v>63</v>
      </c>
      <c r="B172" s="16">
        <f t="shared" si="2"/>
        <v>4</v>
      </c>
      <c r="C172" s="16" t="s">
        <v>209</v>
      </c>
      <c r="D172" s="16" t="s">
        <v>63</v>
      </c>
      <c r="E172" s="16" t="s">
        <v>31</v>
      </c>
      <c r="F172" s="16" t="s">
        <v>361</v>
      </c>
      <c r="G172" s="16">
        <v>135</v>
      </c>
      <c r="H172" s="16">
        <v>1986</v>
      </c>
      <c r="I172" s="17">
        <v>0.0315625</v>
      </c>
      <c r="J172" s="16">
        <v>63</v>
      </c>
      <c r="K172" s="20">
        <v>41.6</v>
      </c>
      <c r="L172" s="16"/>
    </row>
    <row r="173" spans="1:12" ht="12.75">
      <c r="A173" s="16">
        <v>66</v>
      </c>
      <c r="B173" s="16">
        <f t="shared" si="2"/>
        <v>5</v>
      </c>
      <c r="C173" s="16" t="s">
        <v>212</v>
      </c>
      <c r="D173" s="16" t="s">
        <v>63</v>
      </c>
      <c r="E173" s="16" t="s">
        <v>31</v>
      </c>
      <c r="F173" s="16" t="s">
        <v>361</v>
      </c>
      <c r="G173" s="16">
        <v>185</v>
      </c>
      <c r="H173" s="16">
        <v>1987</v>
      </c>
      <c r="I173" s="17">
        <v>0.03263888888888889</v>
      </c>
      <c r="J173" s="16">
        <v>66</v>
      </c>
      <c r="K173" s="20">
        <v>36.2</v>
      </c>
      <c r="L173" s="16"/>
    </row>
    <row r="174" spans="1:12" ht="12.75">
      <c r="A174" s="16">
        <v>71</v>
      </c>
      <c r="B174" s="16">
        <f t="shared" si="2"/>
        <v>6</v>
      </c>
      <c r="C174" s="16" t="s">
        <v>217</v>
      </c>
      <c r="D174" s="16" t="s">
        <v>63</v>
      </c>
      <c r="E174" s="16" t="s">
        <v>59</v>
      </c>
      <c r="F174" s="16" t="s">
        <v>361</v>
      </c>
      <c r="G174" s="16">
        <v>275</v>
      </c>
      <c r="H174" s="16">
        <v>1987</v>
      </c>
      <c r="I174" s="17">
        <v>0.03386574074074074</v>
      </c>
      <c r="J174" s="16">
        <v>71</v>
      </c>
      <c r="K174" s="20">
        <v>30</v>
      </c>
      <c r="L174" s="16"/>
    </row>
    <row r="175" spans="1:12" ht="12.75">
      <c r="A175" s="16">
        <v>36</v>
      </c>
      <c r="B175" s="16">
        <f t="shared" si="2"/>
        <v>7</v>
      </c>
      <c r="C175" s="16" t="s">
        <v>62</v>
      </c>
      <c r="D175" s="16" t="s">
        <v>63</v>
      </c>
      <c r="E175" s="16" t="s">
        <v>59</v>
      </c>
      <c r="F175" s="16" t="s">
        <v>360</v>
      </c>
      <c r="G175" s="16">
        <v>511</v>
      </c>
      <c r="H175" s="16">
        <v>1987</v>
      </c>
      <c r="I175" s="17">
        <v>0.03344907407407407</v>
      </c>
      <c r="J175" s="16">
        <v>35</v>
      </c>
      <c r="K175" s="20">
        <v>27.8</v>
      </c>
      <c r="L175" s="16"/>
    </row>
    <row r="176" spans="1:12" ht="12.75">
      <c r="A176" s="16">
        <v>81</v>
      </c>
      <c r="B176" s="16">
        <f t="shared" si="2"/>
        <v>8</v>
      </c>
      <c r="C176" s="16" t="s">
        <v>228</v>
      </c>
      <c r="D176" s="16" t="s">
        <v>63</v>
      </c>
      <c r="E176" s="16" t="s">
        <v>40</v>
      </c>
      <c r="F176" s="16" t="s">
        <v>361</v>
      </c>
      <c r="G176" s="16">
        <v>128</v>
      </c>
      <c r="H176" s="16">
        <v>1986</v>
      </c>
      <c r="I176" s="17">
        <v>0.03684027777777778</v>
      </c>
      <c r="J176" s="16">
        <v>81</v>
      </c>
      <c r="K176" s="20">
        <v>15.1</v>
      </c>
      <c r="L176" s="16"/>
    </row>
    <row r="177" spans="1:12" ht="12.75">
      <c r="A177" s="16">
        <v>88</v>
      </c>
      <c r="B177" s="16">
        <f t="shared" si="2"/>
        <v>9</v>
      </c>
      <c r="C177" s="16" t="s">
        <v>235</v>
      </c>
      <c r="D177" s="16" t="s">
        <v>63</v>
      </c>
      <c r="E177" s="16" t="s">
        <v>31</v>
      </c>
      <c r="F177" s="16" t="s">
        <v>361</v>
      </c>
      <c r="G177" s="16">
        <v>231</v>
      </c>
      <c r="H177" s="16">
        <v>1986</v>
      </c>
      <c r="I177" s="17">
        <v>0.03850694444444445</v>
      </c>
      <c r="J177" s="16">
        <v>88</v>
      </c>
      <c r="K177" s="20">
        <v>6.7</v>
      </c>
      <c r="L177" s="16"/>
    </row>
    <row r="178" spans="1:12" ht="12.75">
      <c r="A178" s="16">
        <v>89</v>
      </c>
      <c r="B178" s="16">
        <f t="shared" si="2"/>
        <v>10</v>
      </c>
      <c r="C178" s="16" t="s">
        <v>236</v>
      </c>
      <c r="D178" s="16" t="s">
        <v>63</v>
      </c>
      <c r="E178" s="16" t="s">
        <v>59</v>
      </c>
      <c r="F178" s="16" t="s">
        <v>361</v>
      </c>
      <c r="G178" s="16">
        <v>243</v>
      </c>
      <c r="H178" s="16">
        <v>1988</v>
      </c>
      <c r="I178" s="17">
        <v>0.03858796296296297</v>
      </c>
      <c r="J178" s="16">
        <v>89</v>
      </c>
      <c r="K178" s="20">
        <v>6.3</v>
      </c>
      <c r="L178" s="16"/>
    </row>
    <row r="179" spans="1:12" ht="12.75">
      <c r="A179" s="16">
        <v>95</v>
      </c>
      <c r="B179" s="16">
        <f t="shared" si="2"/>
        <v>11</v>
      </c>
      <c r="C179" s="16" t="s">
        <v>243</v>
      </c>
      <c r="D179" s="16" t="s">
        <v>63</v>
      </c>
      <c r="E179" s="16" t="s">
        <v>59</v>
      </c>
      <c r="F179" s="16" t="s">
        <v>361</v>
      </c>
      <c r="G179" s="16">
        <v>148</v>
      </c>
      <c r="H179" s="16">
        <v>1986</v>
      </c>
      <c r="I179" s="17">
        <v>0.04163194444444445</v>
      </c>
      <c r="J179" s="16">
        <v>94</v>
      </c>
      <c r="K179" s="20">
        <v>1</v>
      </c>
      <c r="L179" s="16"/>
    </row>
    <row r="180" spans="1:13" ht="12.75">
      <c r="A180" s="16">
        <v>112</v>
      </c>
      <c r="B180" s="16">
        <f t="shared" si="2"/>
        <v>12</v>
      </c>
      <c r="C180" s="16" t="s">
        <v>262</v>
      </c>
      <c r="D180" s="16" t="s">
        <v>63</v>
      </c>
      <c r="E180" s="16"/>
      <c r="F180" s="16" t="s">
        <v>361</v>
      </c>
      <c r="G180" s="16">
        <v>144</v>
      </c>
      <c r="H180" s="16">
        <v>1989</v>
      </c>
      <c r="I180" s="17">
        <v>0.06391203703703703</v>
      </c>
      <c r="J180" s="16">
        <v>109</v>
      </c>
      <c r="K180" s="20">
        <v>1</v>
      </c>
      <c r="M180" s="8">
        <f>SUM(K169:K180)</f>
        <v>296.90000000000003</v>
      </c>
    </row>
    <row r="181" spans="1:12" ht="12.75">
      <c r="A181" s="16">
        <v>55</v>
      </c>
      <c r="B181" s="16">
        <f t="shared" si="2"/>
        <v>13</v>
      </c>
      <c r="C181" s="16" t="s">
        <v>84</v>
      </c>
      <c r="D181" s="16" t="s">
        <v>63</v>
      </c>
      <c r="E181" s="16" t="s">
        <v>59</v>
      </c>
      <c r="F181" s="16" t="s">
        <v>360</v>
      </c>
      <c r="G181" s="16">
        <v>617</v>
      </c>
      <c r="H181" s="16">
        <v>1988</v>
      </c>
      <c r="I181" s="17">
        <v>0.050555555555555555</v>
      </c>
      <c r="J181" s="16">
        <v>54</v>
      </c>
      <c r="K181" s="16">
        <v>1</v>
      </c>
      <c r="L181" s="16"/>
    </row>
    <row r="182" spans="1:12" ht="12.75">
      <c r="A182" s="16">
        <v>114</v>
      </c>
      <c r="B182" s="16">
        <f t="shared" si="2"/>
        <v>14</v>
      </c>
      <c r="C182" s="16" t="s">
        <v>264</v>
      </c>
      <c r="D182" s="16" t="s">
        <v>63</v>
      </c>
      <c r="E182" s="16" t="s">
        <v>40</v>
      </c>
      <c r="F182" s="16" t="s">
        <v>361</v>
      </c>
      <c r="G182" s="16">
        <v>191</v>
      </c>
      <c r="H182" s="16">
        <v>1988</v>
      </c>
      <c r="I182" s="17">
        <v>0.06728009259259259</v>
      </c>
      <c r="J182" s="16">
        <v>111</v>
      </c>
      <c r="K182" s="16">
        <v>1</v>
      </c>
      <c r="L182" s="16"/>
    </row>
    <row r="183" spans="1:12" ht="12.75">
      <c r="A183" s="16">
        <v>111</v>
      </c>
      <c r="B183" s="16">
        <f t="shared" si="2"/>
        <v>15</v>
      </c>
      <c r="C183" s="16" t="s">
        <v>261</v>
      </c>
      <c r="D183" s="16" t="s">
        <v>63</v>
      </c>
      <c r="E183" s="16"/>
      <c r="F183" s="16" t="s">
        <v>361</v>
      </c>
      <c r="G183" s="16">
        <v>209</v>
      </c>
      <c r="H183" s="16">
        <v>1989</v>
      </c>
      <c r="I183" s="17">
        <v>0.05491898148148148</v>
      </c>
      <c r="J183" s="16">
        <v>108</v>
      </c>
      <c r="K183" s="16">
        <v>1</v>
      </c>
      <c r="L183" s="16"/>
    </row>
    <row r="184" spans="1:12" ht="12.75">
      <c r="A184" s="16">
        <v>101</v>
      </c>
      <c r="B184" s="16">
        <f t="shared" si="2"/>
        <v>16</v>
      </c>
      <c r="C184" s="16" t="s">
        <v>249</v>
      </c>
      <c r="D184" s="16" t="s">
        <v>63</v>
      </c>
      <c r="E184" s="16" t="s">
        <v>40</v>
      </c>
      <c r="F184" s="16" t="s">
        <v>361</v>
      </c>
      <c r="G184" s="16">
        <v>195</v>
      </c>
      <c r="H184" s="16">
        <v>1986</v>
      </c>
      <c r="I184" s="17">
        <v>0.04384259259259259</v>
      </c>
      <c r="J184" s="16">
        <v>100</v>
      </c>
      <c r="K184" s="16">
        <v>1</v>
      </c>
      <c r="L184" s="16"/>
    </row>
    <row r="185" spans="1:12" ht="12.75">
      <c r="A185" s="16">
        <v>113</v>
      </c>
      <c r="B185" s="16">
        <f t="shared" si="2"/>
        <v>17</v>
      </c>
      <c r="C185" s="16" t="s">
        <v>263</v>
      </c>
      <c r="D185" s="16" t="s">
        <v>63</v>
      </c>
      <c r="E185" s="16" t="s">
        <v>59</v>
      </c>
      <c r="F185" s="16" t="s">
        <v>361</v>
      </c>
      <c r="G185" s="16">
        <v>161</v>
      </c>
      <c r="H185" s="16">
        <v>1988</v>
      </c>
      <c r="I185" s="17">
        <v>0.06534722222222222</v>
      </c>
      <c r="J185" s="16">
        <v>110</v>
      </c>
      <c r="K185" s="16">
        <v>1</v>
      </c>
      <c r="L185" s="16"/>
    </row>
    <row r="186" spans="1:12" ht="12.75">
      <c r="A186" s="16">
        <v>117</v>
      </c>
      <c r="B186" s="16">
        <f t="shared" si="2"/>
        <v>18</v>
      </c>
      <c r="C186" s="16" t="s">
        <v>267</v>
      </c>
      <c r="D186" s="16" t="s">
        <v>63</v>
      </c>
      <c r="E186" s="16" t="s">
        <v>40</v>
      </c>
      <c r="F186" s="16" t="s">
        <v>361</v>
      </c>
      <c r="G186" s="16">
        <v>108</v>
      </c>
      <c r="H186" s="16">
        <v>1987</v>
      </c>
      <c r="I186" s="17">
        <v>0.07633101851851852</v>
      </c>
      <c r="J186" s="16">
        <v>114</v>
      </c>
      <c r="K186" s="16">
        <v>1</v>
      </c>
      <c r="L186" s="16"/>
    </row>
    <row r="187" spans="1:12" ht="12.75">
      <c r="A187" s="16">
        <v>56</v>
      </c>
      <c r="B187" s="16">
        <f t="shared" si="2"/>
        <v>19</v>
      </c>
      <c r="C187" s="16" t="s">
        <v>85</v>
      </c>
      <c r="D187" s="16" t="s">
        <v>63</v>
      </c>
      <c r="E187" s="16" t="s">
        <v>40</v>
      </c>
      <c r="F187" s="16" t="s">
        <v>360</v>
      </c>
      <c r="G187" s="16">
        <v>538</v>
      </c>
      <c r="H187" s="16">
        <v>1987</v>
      </c>
      <c r="I187" s="17">
        <v>0.05068287037037037</v>
      </c>
      <c r="J187" s="16">
        <v>55</v>
      </c>
      <c r="K187" s="16">
        <v>1</v>
      </c>
      <c r="L187" s="16"/>
    </row>
    <row r="188" spans="1:12" ht="12.75">
      <c r="A188" s="16">
        <v>194</v>
      </c>
      <c r="B188" s="16">
        <f t="shared" si="2"/>
        <v>20</v>
      </c>
      <c r="C188" s="16" t="s">
        <v>344</v>
      </c>
      <c r="D188" s="16" t="s">
        <v>63</v>
      </c>
      <c r="E188" s="16"/>
      <c r="F188" s="16" t="s">
        <v>361</v>
      </c>
      <c r="G188" s="16">
        <v>325</v>
      </c>
      <c r="H188" s="16">
        <v>1989</v>
      </c>
      <c r="I188" s="16" t="s">
        <v>109</v>
      </c>
      <c r="J188" s="16"/>
      <c r="K188" s="16"/>
      <c r="L188" s="16"/>
    </row>
    <row r="189" spans="1:12" ht="12.75">
      <c r="A189" s="16">
        <v>193</v>
      </c>
      <c r="B189" s="16">
        <f t="shared" si="2"/>
        <v>21</v>
      </c>
      <c r="C189" s="16" t="s">
        <v>343</v>
      </c>
      <c r="D189" s="16" t="s">
        <v>63</v>
      </c>
      <c r="E189" s="16" t="s">
        <v>40</v>
      </c>
      <c r="F189" s="16" t="s">
        <v>361</v>
      </c>
      <c r="G189" s="16">
        <v>319</v>
      </c>
      <c r="H189" s="16">
        <v>1985</v>
      </c>
      <c r="I189" s="16" t="s">
        <v>109</v>
      </c>
      <c r="J189" s="16"/>
      <c r="K189" s="16"/>
      <c r="L189" s="16" t="s">
        <v>46</v>
      </c>
    </row>
    <row r="190" spans="1:12" ht="12.75">
      <c r="A190" s="16">
        <v>187</v>
      </c>
      <c r="B190" s="16">
        <f t="shared" si="2"/>
        <v>22</v>
      </c>
      <c r="C190" s="16" t="s">
        <v>337</v>
      </c>
      <c r="D190" s="16" t="s">
        <v>63</v>
      </c>
      <c r="E190" s="16"/>
      <c r="F190" s="16" t="s">
        <v>361</v>
      </c>
      <c r="G190" s="16">
        <v>311</v>
      </c>
      <c r="H190" s="16">
        <v>1989</v>
      </c>
      <c r="I190" s="16" t="s">
        <v>109</v>
      </c>
      <c r="J190" s="16"/>
      <c r="K190" s="16"/>
      <c r="L190" s="16" t="s">
        <v>46</v>
      </c>
    </row>
    <row r="191" spans="1:13" ht="13.5" thickBot="1">
      <c r="A191" s="10">
        <v>176</v>
      </c>
      <c r="B191" s="10">
        <f t="shared" si="2"/>
        <v>23</v>
      </c>
      <c r="C191" s="10" t="s">
        <v>326</v>
      </c>
      <c r="D191" s="10" t="s">
        <v>63</v>
      </c>
      <c r="E191" s="10" t="s">
        <v>40</v>
      </c>
      <c r="F191" s="10" t="s">
        <v>361</v>
      </c>
      <c r="G191" s="10">
        <v>280</v>
      </c>
      <c r="H191" s="10">
        <v>1986</v>
      </c>
      <c r="I191" s="10" t="s">
        <v>109</v>
      </c>
      <c r="J191" s="10"/>
      <c r="K191" s="10"/>
      <c r="L191" s="10" t="s">
        <v>46</v>
      </c>
      <c r="M191" s="10"/>
    </row>
    <row r="192" spans="1:13" ht="13.5" thickBot="1">
      <c r="A192" s="14">
        <v>7</v>
      </c>
      <c r="B192" s="14">
        <f t="shared" si="2"/>
        <v>1</v>
      </c>
      <c r="C192" s="14" t="s">
        <v>144</v>
      </c>
      <c r="D192" s="14" t="s">
        <v>145</v>
      </c>
      <c r="E192" s="14" t="s">
        <v>31</v>
      </c>
      <c r="F192" s="14" t="s">
        <v>361</v>
      </c>
      <c r="G192" s="14">
        <v>263</v>
      </c>
      <c r="H192" s="14">
        <v>1989</v>
      </c>
      <c r="I192" s="15">
        <v>0.02170138888888889</v>
      </c>
      <c r="J192" s="14">
        <v>7</v>
      </c>
      <c r="K192" s="19">
        <v>91.1</v>
      </c>
      <c r="L192" s="14"/>
      <c r="M192" s="22">
        <f>SUM(K192:K192)</f>
        <v>91.1</v>
      </c>
    </row>
    <row r="193" spans="1:13" ht="13.5" thickBot="1">
      <c r="A193" s="14">
        <v>102</v>
      </c>
      <c r="B193" s="14">
        <f t="shared" si="2"/>
        <v>1</v>
      </c>
      <c r="C193" s="14" t="s">
        <v>250</v>
      </c>
      <c r="D193" s="14" t="s">
        <v>251</v>
      </c>
      <c r="E193" s="14" t="s">
        <v>59</v>
      </c>
      <c r="F193" s="14" t="s">
        <v>361</v>
      </c>
      <c r="G193" s="14">
        <v>285</v>
      </c>
      <c r="H193" s="14">
        <v>1987</v>
      </c>
      <c r="I193" s="15">
        <v>0.043854166666666666</v>
      </c>
      <c r="J193" s="14">
        <v>101</v>
      </c>
      <c r="K193" s="19">
        <v>1</v>
      </c>
      <c r="M193" s="22">
        <f>SUM(K193:K193)</f>
        <v>1</v>
      </c>
    </row>
    <row r="194" spans="1:12" ht="12.75">
      <c r="A194" s="12">
        <v>38</v>
      </c>
      <c r="B194" s="12">
        <f t="shared" si="2"/>
        <v>1</v>
      </c>
      <c r="C194" s="12" t="s">
        <v>181</v>
      </c>
      <c r="D194" s="12" t="s">
        <v>182</v>
      </c>
      <c r="E194" s="12" t="s">
        <v>19</v>
      </c>
      <c r="F194" s="12" t="s">
        <v>361</v>
      </c>
      <c r="G194" s="12">
        <v>176</v>
      </c>
      <c r="H194" s="12">
        <v>1989</v>
      </c>
      <c r="I194" s="13">
        <v>0.026736111111111113</v>
      </c>
      <c r="J194" s="12">
        <v>38</v>
      </c>
      <c r="K194" s="18">
        <v>65.8</v>
      </c>
      <c r="L194" s="12"/>
    </row>
    <row r="195" spans="1:13" ht="13.5" thickBot="1">
      <c r="A195" s="10">
        <v>146</v>
      </c>
      <c r="B195" s="10">
        <f aca="true" t="shared" si="3" ref="B195:B258">IF(D195=D194,B194+1,1)</f>
        <v>2</v>
      </c>
      <c r="C195" s="10" t="s">
        <v>296</v>
      </c>
      <c r="D195" s="10" t="s">
        <v>182</v>
      </c>
      <c r="E195" s="10" t="s">
        <v>19</v>
      </c>
      <c r="F195" s="10" t="s">
        <v>361</v>
      </c>
      <c r="G195" s="10">
        <v>159</v>
      </c>
      <c r="H195" s="10">
        <v>1989</v>
      </c>
      <c r="I195" s="10" t="s">
        <v>109</v>
      </c>
      <c r="J195" s="10"/>
      <c r="K195" s="9"/>
      <c r="M195" s="21">
        <f>SUM(K194:K195)</f>
        <v>65.8</v>
      </c>
    </row>
    <row r="196" spans="1:12" ht="12.75">
      <c r="A196" s="12">
        <v>1</v>
      </c>
      <c r="B196" s="12">
        <f t="shared" si="3"/>
        <v>1</v>
      </c>
      <c r="C196" s="12" t="s">
        <v>137</v>
      </c>
      <c r="D196" s="12" t="s">
        <v>39</v>
      </c>
      <c r="E196" s="12" t="s">
        <v>19</v>
      </c>
      <c r="F196" s="12" t="s">
        <v>361</v>
      </c>
      <c r="G196" s="12">
        <v>305</v>
      </c>
      <c r="H196" s="12">
        <v>1985</v>
      </c>
      <c r="I196" s="13">
        <v>0.019918981481481482</v>
      </c>
      <c r="J196" s="12">
        <v>1</v>
      </c>
      <c r="K196" s="18">
        <v>100</v>
      </c>
      <c r="L196" s="12"/>
    </row>
    <row r="197" spans="1:12" ht="12.75">
      <c r="A197" s="16">
        <v>22</v>
      </c>
      <c r="B197" s="16">
        <f t="shared" si="3"/>
        <v>2</v>
      </c>
      <c r="C197" s="16" t="s">
        <v>164</v>
      </c>
      <c r="D197" s="16" t="s">
        <v>39</v>
      </c>
      <c r="E197" s="16" t="s">
        <v>19</v>
      </c>
      <c r="F197" s="16" t="s">
        <v>361</v>
      </c>
      <c r="G197" s="16">
        <v>320</v>
      </c>
      <c r="H197" s="16">
        <v>1984</v>
      </c>
      <c r="I197" s="17">
        <v>0.02487268518518519</v>
      </c>
      <c r="J197" s="16">
        <v>22</v>
      </c>
      <c r="K197" s="20">
        <v>75.2</v>
      </c>
      <c r="L197" s="16"/>
    </row>
    <row r="198" spans="1:12" ht="12.75">
      <c r="A198" s="16">
        <v>31</v>
      </c>
      <c r="B198" s="16">
        <f t="shared" si="3"/>
        <v>3</v>
      </c>
      <c r="C198" s="16" t="s">
        <v>173</v>
      </c>
      <c r="D198" s="16" t="s">
        <v>39</v>
      </c>
      <c r="E198" s="16" t="s">
        <v>31</v>
      </c>
      <c r="F198" s="16" t="s">
        <v>361</v>
      </c>
      <c r="G198" s="16">
        <v>190</v>
      </c>
      <c r="H198" s="16">
        <v>1985</v>
      </c>
      <c r="I198" s="17">
        <v>0.025902777777777775</v>
      </c>
      <c r="J198" s="16">
        <v>31</v>
      </c>
      <c r="K198" s="20">
        <v>70</v>
      </c>
      <c r="L198" s="16"/>
    </row>
    <row r="199" spans="1:12" ht="12.75">
      <c r="A199" s="16">
        <v>39</v>
      </c>
      <c r="B199" s="16">
        <f t="shared" si="3"/>
        <v>4</v>
      </c>
      <c r="C199" s="16" t="s">
        <v>183</v>
      </c>
      <c r="D199" s="16" t="s">
        <v>39</v>
      </c>
      <c r="E199" s="16" t="s">
        <v>31</v>
      </c>
      <c r="F199" s="16" t="s">
        <v>361</v>
      </c>
      <c r="G199" s="16">
        <v>203</v>
      </c>
      <c r="H199" s="16">
        <v>1985</v>
      </c>
      <c r="I199" s="17">
        <v>0.027337962962962963</v>
      </c>
      <c r="J199" s="16">
        <v>39</v>
      </c>
      <c r="K199" s="20">
        <v>62.8</v>
      </c>
      <c r="L199" s="16"/>
    </row>
    <row r="200" spans="1:12" ht="12.75">
      <c r="A200" s="16">
        <v>43</v>
      </c>
      <c r="B200" s="16">
        <f t="shared" si="3"/>
        <v>5</v>
      </c>
      <c r="C200" s="16" t="s">
        <v>187</v>
      </c>
      <c r="D200" s="16" t="s">
        <v>39</v>
      </c>
      <c r="E200" s="16" t="s">
        <v>19</v>
      </c>
      <c r="F200" s="16" t="s">
        <v>361</v>
      </c>
      <c r="G200" s="16">
        <v>282</v>
      </c>
      <c r="H200" s="16">
        <v>1983</v>
      </c>
      <c r="I200" s="17">
        <v>0.02758101851851852</v>
      </c>
      <c r="J200" s="16">
        <v>43</v>
      </c>
      <c r="K200" s="20">
        <v>61.6</v>
      </c>
      <c r="L200" s="16"/>
    </row>
    <row r="201" spans="1:12" ht="12.75">
      <c r="A201" s="16">
        <v>20</v>
      </c>
      <c r="B201" s="16">
        <f t="shared" si="3"/>
        <v>6</v>
      </c>
      <c r="C201" s="16" t="s">
        <v>38</v>
      </c>
      <c r="D201" s="16" t="s">
        <v>39</v>
      </c>
      <c r="E201" s="16" t="s">
        <v>40</v>
      </c>
      <c r="F201" s="16" t="s">
        <v>360</v>
      </c>
      <c r="G201" s="16">
        <v>544</v>
      </c>
      <c r="H201" s="16">
        <v>1985</v>
      </c>
      <c r="I201" s="17">
        <v>0.027476851851851853</v>
      </c>
      <c r="J201" s="16">
        <v>20</v>
      </c>
      <c r="K201" s="20">
        <v>58.6</v>
      </c>
      <c r="L201" s="16"/>
    </row>
    <row r="202" spans="1:12" ht="12.75">
      <c r="A202" s="16">
        <v>47</v>
      </c>
      <c r="B202" s="16">
        <f t="shared" si="3"/>
        <v>7</v>
      </c>
      <c r="C202" s="16" t="s">
        <v>191</v>
      </c>
      <c r="D202" s="16" t="s">
        <v>39</v>
      </c>
      <c r="E202" s="16" t="s">
        <v>31</v>
      </c>
      <c r="F202" s="16" t="s">
        <v>361</v>
      </c>
      <c r="G202" s="16">
        <v>234</v>
      </c>
      <c r="H202" s="16">
        <v>1982</v>
      </c>
      <c r="I202" s="17">
        <v>0.028622685185185185</v>
      </c>
      <c r="J202" s="16">
        <v>47</v>
      </c>
      <c r="K202" s="20">
        <v>56.4</v>
      </c>
      <c r="L202" s="16"/>
    </row>
    <row r="203" spans="1:12" ht="12.75">
      <c r="A203" s="16">
        <v>24</v>
      </c>
      <c r="B203" s="16">
        <f t="shared" si="3"/>
        <v>8</v>
      </c>
      <c r="C203" s="16" t="s">
        <v>47</v>
      </c>
      <c r="D203" s="16" t="s">
        <v>39</v>
      </c>
      <c r="E203" s="16" t="s">
        <v>31</v>
      </c>
      <c r="F203" s="16" t="s">
        <v>360</v>
      </c>
      <c r="G203" s="16">
        <v>603</v>
      </c>
      <c r="H203" s="16">
        <v>1959</v>
      </c>
      <c r="I203" s="17">
        <v>0.028287037037037038</v>
      </c>
      <c r="J203" s="16">
        <v>23</v>
      </c>
      <c r="K203" s="20">
        <v>54.4</v>
      </c>
      <c r="L203" s="16"/>
    </row>
    <row r="204" spans="1:12" ht="12.75">
      <c r="A204" s="16">
        <v>53</v>
      </c>
      <c r="B204" s="16">
        <f t="shared" si="3"/>
        <v>9</v>
      </c>
      <c r="C204" s="16" t="s">
        <v>199</v>
      </c>
      <c r="D204" s="16" t="s">
        <v>39</v>
      </c>
      <c r="E204" s="16" t="s">
        <v>31</v>
      </c>
      <c r="F204" s="16" t="s">
        <v>361</v>
      </c>
      <c r="G204" s="16">
        <v>197</v>
      </c>
      <c r="H204" s="16">
        <v>1986</v>
      </c>
      <c r="I204" s="17">
        <v>0.02956018518518519</v>
      </c>
      <c r="J204" s="16">
        <v>53</v>
      </c>
      <c r="K204" s="20">
        <v>51.6</v>
      </c>
      <c r="L204" s="16"/>
    </row>
    <row r="205" spans="1:12" ht="12.75">
      <c r="A205" s="16">
        <v>62</v>
      </c>
      <c r="B205" s="16">
        <f t="shared" si="3"/>
        <v>10</v>
      </c>
      <c r="C205" s="16" t="s">
        <v>208</v>
      </c>
      <c r="D205" s="16" t="s">
        <v>39</v>
      </c>
      <c r="E205" s="16" t="s">
        <v>59</v>
      </c>
      <c r="F205" s="16" t="s">
        <v>361</v>
      </c>
      <c r="G205" s="16">
        <v>298</v>
      </c>
      <c r="H205" s="16">
        <v>1985</v>
      </c>
      <c r="I205" s="17">
        <v>0.03155092592592592</v>
      </c>
      <c r="J205" s="16">
        <v>62</v>
      </c>
      <c r="K205" s="20">
        <v>41.7</v>
      </c>
      <c r="L205" s="16"/>
    </row>
    <row r="206" spans="1:12" ht="12.75">
      <c r="A206" s="16">
        <v>32</v>
      </c>
      <c r="B206" s="16">
        <f t="shared" si="3"/>
        <v>11</v>
      </c>
      <c r="C206" s="16" t="s">
        <v>57</v>
      </c>
      <c r="D206" s="16" t="s">
        <v>39</v>
      </c>
      <c r="E206" s="16" t="s">
        <v>19</v>
      </c>
      <c r="F206" s="16" t="s">
        <v>360</v>
      </c>
      <c r="G206" s="16">
        <v>635</v>
      </c>
      <c r="H206" s="16">
        <v>1989</v>
      </c>
      <c r="I206" s="17">
        <v>0.031516203703703706</v>
      </c>
      <c r="J206" s="16">
        <v>31</v>
      </c>
      <c r="K206" s="20">
        <v>37.8</v>
      </c>
      <c r="L206" s="16"/>
    </row>
    <row r="207" spans="1:13" ht="12.75">
      <c r="A207" s="16">
        <v>75</v>
      </c>
      <c r="B207" s="16">
        <f t="shared" si="3"/>
        <v>12</v>
      </c>
      <c r="C207" s="16" t="s">
        <v>222</v>
      </c>
      <c r="D207" s="16" t="s">
        <v>39</v>
      </c>
      <c r="E207" s="16" t="s">
        <v>31</v>
      </c>
      <c r="F207" s="16" t="s">
        <v>361</v>
      </c>
      <c r="G207" s="16">
        <v>219</v>
      </c>
      <c r="H207" s="16">
        <v>1988</v>
      </c>
      <c r="I207" s="17">
        <v>0.03450231481481481</v>
      </c>
      <c r="J207" s="16">
        <v>75</v>
      </c>
      <c r="K207" s="20">
        <v>26.8</v>
      </c>
      <c r="M207" s="8">
        <f>SUM(K196:K207)</f>
        <v>696.9</v>
      </c>
    </row>
    <row r="208" spans="1:12" ht="12.75">
      <c r="A208" s="16">
        <v>78</v>
      </c>
      <c r="B208" s="16">
        <f t="shared" si="3"/>
        <v>13</v>
      </c>
      <c r="C208" s="16" t="s">
        <v>225</v>
      </c>
      <c r="D208" s="16" t="s">
        <v>39</v>
      </c>
      <c r="E208" s="16" t="s">
        <v>59</v>
      </c>
      <c r="F208" s="16" t="s">
        <v>361</v>
      </c>
      <c r="G208" s="16">
        <v>133</v>
      </c>
      <c r="H208" s="16">
        <v>1985</v>
      </c>
      <c r="I208" s="17">
        <v>0.03521990740740741</v>
      </c>
      <c r="J208" s="16">
        <v>78</v>
      </c>
      <c r="K208" s="16">
        <v>23.2</v>
      </c>
      <c r="L208" s="16"/>
    </row>
    <row r="209" spans="1:12" ht="12.75">
      <c r="A209" s="16">
        <v>82</v>
      </c>
      <c r="B209" s="16">
        <f t="shared" si="3"/>
        <v>14</v>
      </c>
      <c r="C209" s="16" t="s">
        <v>229</v>
      </c>
      <c r="D209" s="16" t="s">
        <v>39</v>
      </c>
      <c r="E209" s="16" t="s">
        <v>59</v>
      </c>
      <c r="F209" s="16" t="s">
        <v>361</v>
      </c>
      <c r="G209" s="16">
        <v>247</v>
      </c>
      <c r="H209" s="16">
        <v>1984</v>
      </c>
      <c r="I209" s="17">
        <v>0.03711805555555556</v>
      </c>
      <c r="J209" s="16">
        <v>82</v>
      </c>
      <c r="K209" s="16">
        <v>13.7</v>
      </c>
      <c r="L209" s="16"/>
    </row>
    <row r="210" spans="1:12" ht="12.75">
      <c r="A210" s="16">
        <v>84</v>
      </c>
      <c r="B210" s="16">
        <f t="shared" si="3"/>
        <v>15</v>
      </c>
      <c r="C210" s="16" t="s">
        <v>231</v>
      </c>
      <c r="D210" s="16" t="s">
        <v>39</v>
      </c>
      <c r="E210" s="16" t="s">
        <v>59</v>
      </c>
      <c r="F210" s="16" t="s">
        <v>361</v>
      </c>
      <c r="G210" s="16">
        <v>150</v>
      </c>
      <c r="H210" s="16">
        <v>1989</v>
      </c>
      <c r="I210" s="17">
        <v>0.037905092592592594</v>
      </c>
      <c r="J210" s="16">
        <v>84</v>
      </c>
      <c r="K210" s="16">
        <v>9.8</v>
      </c>
      <c r="L210" s="16"/>
    </row>
    <row r="211" spans="1:12" ht="12.75">
      <c r="A211" s="16">
        <v>106</v>
      </c>
      <c r="B211" s="16">
        <f t="shared" si="3"/>
        <v>16</v>
      </c>
      <c r="C211" s="16" t="s">
        <v>256</v>
      </c>
      <c r="D211" s="16" t="s">
        <v>39</v>
      </c>
      <c r="E211" s="16" t="s">
        <v>31</v>
      </c>
      <c r="F211" s="16" t="s">
        <v>361</v>
      </c>
      <c r="G211" s="16">
        <v>184</v>
      </c>
      <c r="H211" s="16">
        <v>1988</v>
      </c>
      <c r="I211" s="17">
        <v>0.048263888888888884</v>
      </c>
      <c r="J211" s="16">
        <v>104</v>
      </c>
      <c r="K211" s="16">
        <v>1</v>
      </c>
      <c r="L211" s="16"/>
    </row>
    <row r="212" spans="1:12" ht="12.75">
      <c r="A212" s="16">
        <v>54</v>
      </c>
      <c r="B212" s="16">
        <f t="shared" si="3"/>
        <v>17</v>
      </c>
      <c r="C212" s="16" t="s">
        <v>83</v>
      </c>
      <c r="D212" s="16" t="s">
        <v>39</v>
      </c>
      <c r="E212" s="16" t="s">
        <v>59</v>
      </c>
      <c r="F212" s="16" t="s">
        <v>360</v>
      </c>
      <c r="G212" s="16">
        <v>597</v>
      </c>
      <c r="H212" s="16">
        <v>1987</v>
      </c>
      <c r="I212" s="17">
        <v>0.04990740740740741</v>
      </c>
      <c r="J212" s="16">
        <v>53</v>
      </c>
      <c r="K212" s="16">
        <v>1</v>
      </c>
      <c r="L212" s="16"/>
    </row>
    <row r="213" spans="1:12" ht="12.75">
      <c r="A213" s="16">
        <v>45</v>
      </c>
      <c r="B213" s="16">
        <f t="shared" si="3"/>
        <v>18</v>
      </c>
      <c r="C213" s="16" t="s">
        <v>73</v>
      </c>
      <c r="D213" s="16" t="s">
        <v>39</v>
      </c>
      <c r="E213" s="16" t="s">
        <v>59</v>
      </c>
      <c r="F213" s="16" t="s">
        <v>360</v>
      </c>
      <c r="G213" s="16">
        <v>111</v>
      </c>
      <c r="H213" s="16">
        <v>1988</v>
      </c>
      <c r="I213" s="17">
        <v>0.04096064814814815</v>
      </c>
      <c r="J213" s="16">
        <v>44</v>
      </c>
      <c r="K213" s="16">
        <v>1</v>
      </c>
      <c r="L213" s="16"/>
    </row>
    <row r="214" spans="1:12" ht="12.75">
      <c r="A214" s="16">
        <v>48</v>
      </c>
      <c r="B214" s="16">
        <f t="shared" si="3"/>
        <v>19</v>
      </c>
      <c r="C214" s="16" t="s">
        <v>76</v>
      </c>
      <c r="D214" s="16" t="s">
        <v>39</v>
      </c>
      <c r="E214" s="16" t="s">
        <v>59</v>
      </c>
      <c r="F214" s="16" t="s">
        <v>360</v>
      </c>
      <c r="G214" s="16">
        <v>534</v>
      </c>
      <c r="H214" s="16">
        <v>1986</v>
      </c>
      <c r="I214" s="17">
        <v>0.043182870370370365</v>
      </c>
      <c r="J214" s="16">
        <v>47</v>
      </c>
      <c r="K214" s="16">
        <v>1</v>
      </c>
      <c r="L214" s="16"/>
    </row>
    <row r="215" spans="1:12" ht="12.75">
      <c r="A215" s="16">
        <v>44</v>
      </c>
      <c r="B215" s="16">
        <f t="shared" si="3"/>
        <v>20</v>
      </c>
      <c r="C215" s="16" t="s">
        <v>72</v>
      </c>
      <c r="D215" s="16" t="s">
        <v>39</v>
      </c>
      <c r="E215" s="16" t="s">
        <v>31</v>
      </c>
      <c r="F215" s="16" t="s">
        <v>360</v>
      </c>
      <c r="G215" s="16">
        <v>512</v>
      </c>
      <c r="H215" s="16">
        <v>1988</v>
      </c>
      <c r="I215" s="17">
        <v>0.03986111111111111</v>
      </c>
      <c r="J215" s="16">
        <v>43</v>
      </c>
      <c r="K215" s="16">
        <v>1</v>
      </c>
      <c r="L215" s="16"/>
    </row>
    <row r="216" spans="1:12" ht="12.75">
      <c r="A216" s="16">
        <v>42</v>
      </c>
      <c r="B216" s="16">
        <f t="shared" si="3"/>
        <v>21</v>
      </c>
      <c r="C216" s="16" t="s">
        <v>70</v>
      </c>
      <c r="D216" s="16" t="s">
        <v>39</v>
      </c>
      <c r="E216" s="16" t="s">
        <v>31</v>
      </c>
      <c r="F216" s="16" t="s">
        <v>360</v>
      </c>
      <c r="G216" s="16">
        <v>503</v>
      </c>
      <c r="H216" s="16">
        <v>1982</v>
      </c>
      <c r="I216" s="17">
        <v>0.03930555555555556</v>
      </c>
      <c r="J216" s="16">
        <v>41</v>
      </c>
      <c r="K216" s="16">
        <v>1</v>
      </c>
      <c r="L216" s="16"/>
    </row>
    <row r="217" spans="1:12" ht="12.75">
      <c r="A217" s="16">
        <v>70</v>
      </c>
      <c r="B217" s="16">
        <f t="shared" si="3"/>
        <v>22</v>
      </c>
      <c r="C217" s="16" t="s">
        <v>100</v>
      </c>
      <c r="D217" s="16" t="s">
        <v>39</v>
      </c>
      <c r="E217" s="16"/>
      <c r="F217" s="16" t="s">
        <v>360</v>
      </c>
      <c r="G217" s="16">
        <v>583</v>
      </c>
      <c r="H217" s="16">
        <v>1987</v>
      </c>
      <c r="I217" s="17">
        <v>0.08217592592592593</v>
      </c>
      <c r="J217" s="16" t="s">
        <v>45</v>
      </c>
      <c r="K217" s="16"/>
      <c r="L217" s="16" t="s">
        <v>46</v>
      </c>
    </row>
    <row r="218" spans="1:12" ht="12.75">
      <c r="A218" s="16">
        <v>63</v>
      </c>
      <c r="B218" s="16">
        <f t="shared" si="3"/>
        <v>23</v>
      </c>
      <c r="C218" s="16" t="s">
        <v>92</v>
      </c>
      <c r="D218" s="16" t="s">
        <v>39</v>
      </c>
      <c r="E218" s="16"/>
      <c r="F218" s="16" t="s">
        <v>360</v>
      </c>
      <c r="G218" s="16">
        <v>587</v>
      </c>
      <c r="H218" s="16">
        <v>1987</v>
      </c>
      <c r="I218" s="17">
        <v>0.06489583333333333</v>
      </c>
      <c r="J218" s="16" t="s">
        <v>45</v>
      </c>
      <c r="K218" s="16"/>
      <c r="L218" s="16" t="s">
        <v>46</v>
      </c>
    </row>
    <row r="219" spans="1:12" ht="12.75">
      <c r="A219" s="16">
        <v>23</v>
      </c>
      <c r="B219" s="16">
        <f t="shared" si="3"/>
        <v>24</v>
      </c>
      <c r="C219" s="16" t="s">
        <v>44</v>
      </c>
      <c r="D219" s="16" t="s">
        <v>39</v>
      </c>
      <c r="E219" s="16" t="s">
        <v>31</v>
      </c>
      <c r="F219" s="16" t="s">
        <v>360</v>
      </c>
      <c r="G219" s="16">
        <v>612</v>
      </c>
      <c r="H219" s="16">
        <v>1960</v>
      </c>
      <c r="I219" s="17">
        <v>0.027939814814814817</v>
      </c>
      <c r="J219" s="16" t="s">
        <v>45</v>
      </c>
      <c r="K219" s="16"/>
      <c r="L219" s="16" t="s">
        <v>46</v>
      </c>
    </row>
    <row r="220" spans="1:12" ht="12.75">
      <c r="A220" s="16">
        <v>91</v>
      </c>
      <c r="B220" s="16">
        <f t="shared" si="3"/>
        <v>25</v>
      </c>
      <c r="C220" s="16" t="s">
        <v>238</v>
      </c>
      <c r="D220" s="16" t="s">
        <v>39</v>
      </c>
      <c r="E220" s="16" t="s">
        <v>59</v>
      </c>
      <c r="F220" s="16" t="s">
        <v>361</v>
      </c>
      <c r="G220" s="16">
        <v>230</v>
      </c>
      <c r="H220" s="16">
        <v>1986</v>
      </c>
      <c r="I220" s="17">
        <v>0.03990740740740741</v>
      </c>
      <c r="J220" s="16" t="s">
        <v>45</v>
      </c>
      <c r="K220" s="16"/>
      <c r="L220" s="16" t="s">
        <v>46</v>
      </c>
    </row>
    <row r="221" spans="1:12" ht="12.75">
      <c r="A221" s="16">
        <v>160</v>
      </c>
      <c r="B221" s="16">
        <f t="shared" si="3"/>
        <v>26</v>
      </c>
      <c r="C221" s="16" t="s">
        <v>310</v>
      </c>
      <c r="D221" s="16" t="s">
        <v>39</v>
      </c>
      <c r="E221" s="16" t="s">
        <v>59</v>
      </c>
      <c r="F221" s="16" t="s">
        <v>361</v>
      </c>
      <c r="G221" s="16">
        <v>240</v>
      </c>
      <c r="H221" s="16">
        <v>1989</v>
      </c>
      <c r="I221" s="16" t="s">
        <v>109</v>
      </c>
      <c r="J221" s="16"/>
      <c r="K221" s="16"/>
      <c r="L221" s="16"/>
    </row>
    <row r="222" spans="1:12" ht="12.75">
      <c r="A222" s="16">
        <v>77</v>
      </c>
      <c r="B222" s="16">
        <f t="shared" si="3"/>
        <v>27</v>
      </c>
      <c r="C222" s="16" t="s">
        <v>110</v>
      </c>
      <c r="D222" s="16" t="s">
        <v>39</v>
      </c>
      <c r="E222" s="16" t="s">
        <v>40</v>
      </c>
      <c r="F222" s="16" t="s">
        <v>360</v>
      </c>
      <c r="G222" s="16">
        <v>520</v>
      </c>
      <c r="H222" s="16">
        <v>1985</v>
      </c>
      <c r="I222" s="16" t="s">
        <v>109</v>
      </c>
      <c r="J222" s="16"/>
      <c r="K222" s="16"/>
      <c r="L222" s="16"/>
    </row>
    <row r="223" spans="1:12" ht="12.75">
      <c r="A223" s="16">
        <v>67</v>
      </c>
      <c r="B223" s="16">
        <f t="shared" si="3"/>
        <v>28</v>
      </c>
      <c r="C223" s="16" t="s">
        <v>96</v>
      </c>
      <c r="D223" s="16" t="s">
        <v>39</v>
      </c>
      <c r="E223" s="16"/>
      <c r="F223" s="16" t="s">
        <v>360</v>
      </c>
      <c r="G223" s="16">
        <v>565</v>
      </c>
      <c r="H223" s="16">
        <v>1987</v>
      </c>
      <c r="I223" s="17">
        <v>0.0725925925925926</v>
      </c>
      <c r="J223" s="16" t="s">
        <v>45</v>
      </c>
      <c r="K223" s="16"/>
      <c r="L223" s="16" t="s">
        <v>46</v>
      </c>
    </row>
    <row r="224" spans="1:12" ht="12.75">
      <c r="A224" s="16">
        <v>66</v>
      </c>
      <c r="B224" s="16">
        <f t="shared" si="3"/>
        <v>29</v>
      </c>
      <c r="C224" s="16" t="s">
        <v>95</v>
      </c>
      <c r="D224" s="16" t="s">
        <v>39</v>
      </c>
      <c r="E224" s="16"/>
      <c r="F224" s="16" t="s">
        <v>360</v>
      </c>
      <c r="G224" s="16">
        <v>533</v>
      </c>
      <c r="H224" s="16">
        <v>1987</v>
      </c>
      <c r="I224" s="17">
        <v>0.07026620370370369</v>
      </c>
      <c r="J224" s="16" t="s">
        <v>45</v>
      </c>
      <c r="K224" s="16"/>
      <c r="L224" s="16" t="s">
        <v>46</v>
      </c>
    </row>
    <row r="225" spans="1:13" ht="13.5" thickBot="1">
      <c r="A225" s="10">
        <v>172</v>
      </c>
      <c r="B225" s="10">
        <f t="shared" si="3"/>
        <v>30</v>
      </c>
      <c r="C225" s="10" t="s">
        <v>322</v>
      </c>
      <c r="D225" s="10" t="s">
        <v>39</v>
      </c>
      <c r="E225" s="10" t="s">
        <v>31</v>
      </c>
      <c r="F225" s="10" t="s">
        <v>361</v>
      </c>
      <c r="G225" s="10">
        <v>270</v>
      </c>
      <c r="H225" s="10">
        <v>1982</v>
      </c>
      <c r="I225" s="10" t="s">
        <v>109</v>
      </c>
      <c r="J225" s="10"/>
      <c r="K225" s="10"/>
      <c r="L225" s="10"/>
      <c r="M225" s="10"/>
    </row>
    <row r="226" spans="1:12" ht="12.75">
      <c r="A226" s="12">
        <v>3</v>
      </c>
      <c r="B226" s="12">
        <f t="shared" si="3"/>
        <v>1</v>
      </c>
      <c r="C226" s="12" t="s">
        <v>12</v>
      </c>
      <c r="D226" s="12" t="s">
        <v>13</v>
      </c>
      <c r="E226" s="12" t="s">
        <v>10</v>
      </c>
      <c r="F226" s="12" t="s">
        <v>360</v>
      </c>
      <c r="G226" s="12">
        <v>642</v>
      </c>
      <c r="H226" s="12">
        <v>1988</v>
      </c>
      <c r="I226" s="13">
        <v>0.021400462962962965</v>
      </c>
      <c r="J226" s="12">
        <v>3</v>
      </c>
      <c r="K226" s="18">
        <v>89.9</v>
      </c>
      <c r="L226" s="12"/>
    </row>
    <row r="227" spans="1:12" ht="12.75">
      <c r="A227" s="16">
        <v>14</v>
      </c>
      <c r="B227" s="16">
        <f t="shared" si="3"/>
        <v>2</v>
      </c>
      <c r="C227" s="16" t="s">
        <v>153</v>
      </c>
      <c r="D227" s="16" t="s">
        <v>13</v>
      </c>
      <c r="E227" s="16" t="s">
        <v>19</v>
      </c>
      <c r="F227" s="16" t="s">
        <v>361</v>
      </c>
      <c r="G227" s="16">
        <v>174</v>
      </c>
      <c r="H227" s="16">
        <v>1986</v>
      </c>
      <c r="I227" s="17">
        <v>0.02309027777777778</v>
      </c>
      <c r="J227" s="16">
        <v>14</v>
      </c>
      <c r="K227" s="20">
        <v>84.1</v>
      </c>
      <c r="L227" s="16"/>
    </row>
    <row r="228" spans="1:12" ht="12.75">
      <c r="A228" s="16">
        <v>13</v>
      </c>
      <c r="B228" s="16">
        <f t="shared" si="3"/>
        <v>3</v>
      </c>
      <c r="C228" s="16" t="s">
        <v>29</v>
      </c>
      <c r="D228" s="16" t="s">
        <v>13</v>
      </c>
      <c r="E228" s="16" t="s">
        <v>19</v>
      </c>
      <c r="F228" s="16" t="s">
        <v>360</v>
      </c>
      <c r="G228" s="16">
        <v>558</v>
      </c>
      <c r="H228" s="16">
        <v>1987</v>
      </c>
      <c r="I228" s="17">
        <v>0.025532407407407406</v>
      </c>
      <c r="J228" s="16">
        <v>13</v>
      </c>
      <c r="K228" s="20">
        <v>68.6</v>
      </c>
      <c r="L228" s="16"/>
    </row>
    <row r="229" spans="1:12" ht="12.75">
      <c r="A229" s="16">
        <v>40</v>
      </c>
      <c r="B229" s="16">
        <f t="shared" si="3"/>
        <v>4</v>
      </c>
      <c r="C229" s="16" t="s">
        <v>184</v>
      </c>
      <c r="D229" s="16" t="s">
        <v>13</v>
      </c>
      <c r="E229" s="16" t="s">
        <v>31</v>
      </c>
      <c r="F229" s="16" t="s">
        <v>361</v>
      </c>
      <c r="G229" s="16">
        <v>163</v>
      </c>
      <c r="H229" s="16">
        <v>1989</v>
      </c>
      <c r="I229" s="17">
        <v>0.027418981481481485</v>
      </c>
      <c r="J229" s="16">
        <v>40</v>
      </c>
      <c r="K229" s="20">
        <v>62.4</v>
      </c>
      <c r="L229" s="16"/>
    </row>
    <row r="230" spans="1:12" ht="12.75">
      <c r="A230" s="16">
        <v>45</v>
      </c>
      <c r="B230" s="16">
        <f t="shared" si="3"/>
        <v>5</v>
      </c>
      <c r="C230" s="16" t="s">
        <v>189</v>
      </c>
      <c r="D230" s="16" t="s">
        <v>13</v>
      </c>
      <c r="E230" s="16" t="s">
        <v>19</v>
      </c>
      <c r="F230" s="16" t="s">
        <v>361</v>
      </c>
      <c r="G230" s="16">
        <v>186</v>
      </c>
      <c r="H230" s="16">
        <v>1980</v>
      </c>
      <c r="I230" s="17">
        <v>0.028171296296296302</v>
      </c>
      <c r="J230" s="16">
        <v>45</v>
      </c>
      <c r="K230" s="20">
        <v>58.6</v>
      </c>
      <c r="L230" s="16"/>
    </row>
    <row r="231" spans="1:12" ht="12.75">
      <c r="A231" s="16">
        <v>22</v>
      </c>
      <c r="B231" s="16">
        <f t="shared" si="3"/>
        <v>6</v>
      </c>
      <c r="C231" s="16" t="s">
        <v>43</v>
      </c>
      <c r="D231" s="16" t="s">
        <v>13</v>
      </c>
      <c r="E231" s="16" t="s">
        <v>19</v>
      </c>
      <c r="F231" s="16" t="s">
        <v>360</v>
      </c>
      <c r="G231" s="16">
        <v>605</v>
      </c>
      <c r="H231" s="16">
        <v>1988</v>
      </c>
      <c r="I231" s="17">
        <v>0.02767361111111111</v>
      </c>
      <c r="J231" s="16">
        <v>22</v>
      </c>
      <c r="K231" s="20">
        <v>57.6</v>
      </c>
      <c r="L231" s="16"/>
    </row>
    <row r="232" spans="1:12" ht="12.75">
      <c r="A232" s="16">
        <v>25</v>
      </c>
      <c r="B232" s="16">
        <f t="shared" si="3"/>
        <v>7</v>
      </c>
      <c r="C232" s="16" t="s">
        <v>48</v>
      </c>
      <c r="D232" s="16" t="s">
        <v>13</v>
      </c>
      <c r="E232" s="16" t="s">
        <v>19</v>
      </c>
      <c r="F232" s="16" t="s">
        <v>360</v>
      </c>
      <c r="G232" s="16">
        <v>537</v>
      </c>
      <c r="H232" s="16">
        <v>1950</v>
      </c>
      <c r="I232" s="17">
        <v>0.02829861111111111</v>
      </c>
      <c r="J232" s="16">
        <v>24</v>
      </c>
      <c r="K232" s="20">
        <v>54.3</v>
      </c>
      <c r="L232" s="16"/>
    </row>
    <row r="233" spans="1:12" ht="12.75">
      <c r="A233" s="16">
        <v>27</v>
      </c>
      <c r="B233" s="16">
        <f t="shared" si="3"/>
        <v>8</v>
      </c>
      <c r="C233" s="16" t="s">
        <v>51</v>
      </c>
      <c r="D233" s="16" t="s">
        <v>13</v>
      </c>
      <c r="E233" s="16" t="s">
        <v>19</v>
      </c>
      <c r="F233" s="16" t="s">
        <v>360</v>
      </c>
      <c r="G233" s="16">
        <v>628</v>
      </c>
      <c r="H233" s="16">
        <v>1988</v>
      </c>
      <c r="I233" s="17">
        <v>0.029201388888888888</v>
      </c>
      <c r="J233" s="16">
        <v>26</v>
      </c>
      <c r="K233" s="20">
        <v>49.7</v>
      </c>
      <c r="L233" s="16"/>
    </row>
    <row r="234" spans="1:12" ht="12.75">
      <c r="A234" s="16">
        <v>29</v>
      </c>
      <c r="B234" s="16">
        <f t="shared" si="3"/>
        <v>9</v>
      </c>
      <c r="C234" s="16" t="s">
        <v>53</v>
      </c>
      <c r="D234" s="16" t="s">
        <v>13</v>
      </c>
      <c r="E234" s="16" t="s">
        <v>10</v>
      </c>
      <c r="F234" s="16" t="s">
        <v>360</v>
      </c>
      <c r="G234" s="16">
        <v>573</v>
      </c>
      <c r="H234" s="16">
        <v>1985</v>
      </c>
      <c r="I234" s="17">
        <v>0.029976851851851852</v>
      </c>
      <c r="J234" s="16">
        <v>28</v>
      </c>
      <c r="K234" s="20">
        <v>45.7</v>
      </c>
      <c r="L234" s="16"/>
    </row>
    <row r="235" spans="1:12" ht="12.75">
      <c r="A235" s="16">
        <v>61</v>
      </c>
      <c r="B235" s="16">
        <f t="shared" si="3"/>
        <v>10</v>
      </c>
      <c r="C235" s="16" t="s">
        <v>207</v>
      </c>
      <c r="D235" s="16" t="s">
        <v>13</v>
      </c>
      <c r="E235" s="16" t="s">
        <v>59</v>
      </c>
      <c r="F235" s="16" t="s">
        <v>361</v>
      </c>
      <c r="G235" s="16">
        <v>137</v>
      </c>
      <c r="H235" s="16">
        <v>1947</v>
      </c>
      <c r="I235" s="17">
        <v>0.03153935185185185</v>
      </c>
      <c r="J235" s="16">
        <v>61</v>
      </c>
      <c r="K235" s="20">
        <v>41.7</v>
      </c>
      <c r="L235" s="16"/>
    </row>
    <row r="236" spans="1:12" ht="12.75">
      <c r="A236" s="16">
        <v>34</v>
      </c>
      <c r="B236" s="16">
        <f t="shared" si="3"/>
        <v>11</v>
      </c>
      <c r="C236" s="16" t="s">
        <v>60</v>
      </c>
      <c r="D236" s="16" t="s">
        <v>13</v>
      </c>
      <c r="E236" s="16" t="s">
        <v>19</v>
      </c>
      <c r="F236" s="16" t="s">
        <v>360</v>
      </c>
      <c r="G236" s="16">
        <v>516</v>
      </c>
      <c r="H236" s="16">
        <v>1984</v>
      </c>
      <c r="I236" s="17">
        <v>0.03162037037037037</v>
      </c>
      <c r="J236" s="16">
        <v>33</v>
      </c>
      <c r="K236" s="20">
        <v>37.2</v>
      </c>
      <c r="L236" s="16"/>
    </row>
    <row r="237" spans="1:13" ht="12.75">
      <c r="A237" s="16">
        <v>37</v>
      </c>
      <c r="B237" s="16">
        <f t="shared" si="3"/>
        <v>12</v>
      </c>
      <c r="C237" s="16" t="s">
        <v>64</v>
      </c>
      <c r="D237" s="16" t="s">
        <v>13</v>
      </c>
      <c r="E237" s="16" t="s">
        <v>31</v>
      </c>
      <c r="F237" s="16" t="s">
        <v>360</v>
      </c>
      <c r="G237" s="16">
        <v>590</v>
      </c>
      <c r="H237" s="16">
        <v>1986</v>
      </c>
      <c r="I237" s="17">
        <v>0.0347337962962963</v>
      </c>
      <c r="J237" s="16">
        <v>36</v>
      </c>
      <c r="K237" s="20">
        <v>21.2</v>
      </c>
      <c r="M237" s="8">
        <f>SUM(K226:K237)</f>
        <v>671.0000000000002</v>
      </c>
    </row>
    <row r="238" spans="1:12" ht="12.75">
      <c r="A238" s="16">
        <v>41</v>
      </c>
      <c r="B238" s="16">
        <f t="shared" si="3"/>
        <v>13</v>
      </c>
      <c r="C238" s="16" t="s">
        <v>69</v>
      </c>
      <c r="D238" s="16" t="s">
        <v>13</v>
      </c>
      <c r="E238" s="16" t="s">
        <v>19</v>
      </c>
      <c r="F238" s="16" t="s">
        <v>360</v>
      </c>
      <c r="G238" s="16">
        <v>626</v>
      </c>
      <c r="H238" s="16">
        <v>1986</v>
      </c>
      <c r="I238" s="17">
        <v>0.03829861111111111</v>
      </c>
      <c r="J238" s="16">
        <v>40</v>
      </c>
      <c r="K238" s="16">
        <v>2.9</v>
      </c>
      <c r="L238" s="16"/>
    </row>
    <row r="239" spans="1:12" ht="12.75">
      <c r="A239" s="16">
        <v>121</v>
      </c>
      <c r="B239" s="16">
        <f t="shared" si="3"/>
        <v>14</v>
      </c>
      <c r="C239" s="16" t="s">
        <v>271</v>
      </c>
      <c r="D239" s="16" t="s">
        <v>13</v>
      </c>
      <c r="E239" s="16" t="s">
        <v>59</v>
      </c>
      <c r="F239" s="16" t="s">
        <v>361</v>
      </c>
      <c r="G239" s="16">
        <v>245</v>
      </c>
      <c r="H239" s="16">
        <v>1988</v>
      </c>
      <c r="I239" s="16" t="s">
        <v>102</v>
      </c>
      <c r="J239" s="16"/>
      <c r="K239" s="16"/>
      <c r="L239" s="16"/>
    </row>
    <row r="240" spans="1:12" ht="12.75">
      <c r="A240" s="16">
        <v>89</v>
      </c>
      <c r="B240" s="16">
        <f t="shared" si="3"/>
        <v>15</v>
      </c>
      <c r="C240" s="16" t="s">
        <v>123</v>
      </c>
      <c r="D240" s="16" t="s">
        <v>13</v>
      </c>
      <c r="E240" s="16" t="s">
        <v>10</v>
      </c>
      <c r="F240" s="16" t="s">
        <v>360</v>
      </c>
      <c r="G240" s="16">
        <v>577</v>
      </c>
      <c r="H240" s="16">
        <v>1984</v>
      </c>
      <c r="I240" s="16" t="s">
        <v>109</v>
      </c>
      <c r="J240" s="16"/>
      <c r="K240" s="16"/>
      <c r="L240" s="16"/>
    </row>
    <row r="241" spans="1:12" ht="12.75">
      <c r="A241" s="16">
        <v>119</v>
      </c>
      <c r="B241" s="16">
        <f t="shared" si="3"/>
        <v>16</v>
      </c>
      <c r="C241" s="16" t="s">
        <v>269</v>
      </c>
      <c r="D241" s="16" t="s">
        <v>13</v>
      </c>
      <c r="E241" s="16"/>
      <c r="F241" s="16" t="s">
        <v>361</v>
      </c>
      <c r="G241" s="16">
        <v>121</v>
      </c>
      <c r="H241" s="16">
        <v>1986</v>
      </c>
      <c r="I241" s="16" t="s">
        <v>102</v>
      </c>
      <c r="J241" s="16"/>
      <c r="K241" s="16"/>
      <c r="L241" s="16"/>
    </row>
    <row r="242" spans="1:12" ht="12.75">
      <c r="A242" s="16">
        <v>166</v>
      </c>
      <c r="B242" s="16">
        <f t="shared" si="3"/>
        <v>17</v>
      </c>
      <c r="C242" s="16" t="s">
        <v>316</v>
      </c>
      <c r="D242" s="16" t="s">
        <v>13</v>
      </c>
      <c r="E242" s="16" t="s">
        <v>59</v>
      </c>
      <c r="F242" s="16" t="s">
        <v>361</v>
      </c>
      <c r="G242" s="16">
        <v>261</v>
      </c>
      <c r="H242" s="16">
        <v>1984</v>
      </c>
      <c r="I242" s="16" t="s">
        <v>109</v>
      </c>
      <c r="J242" s="16"/>
      <c r="K242" s="16"/>
      <c r="L242" s="16"/>
    </row>
    <row r="243" spans="1:13" ht="13.5" thickBot="1">
      <c r="A243" s="10">
        <v>159</v>
      </c>
      <c r="B243" s="10">
        <f t="shared" si="3"/>
        <v>18</v>
      </c>
      <c r="C243" s="10" t="s">
        <v>309</v>
      </c>
      <c r="D243" s="10" t="s">
        <v>13</v>
      </c>
      <c r="E243" s="10" t="s">
        <v>19</v>
      </c>
      <c r="F243" s="10" t="s">
        <v>361</v>
      </c>
      <c r="G243" s="10">
        <v>239</v>
      </c>
      <c r="H243" s="10">
        <v>1987</v>
      </c>
      <c r="I243" s="10" t="s">
        <v>109</v>
      </c>
      <c r="J243" s="10"/>
      <c r="K243" s="10"/>
      <c r="L243" s="10"/>
      <c r="M243" s="10"/>
    </row>
    <row r="244" spans="1:12" ht="12.75">
      <c r="A244" s="12">
        <v>108</v>
      </c>
      <c r="B244" s="12">
        <f t="shared" si="3"/>
        <v>1</v>
      </c>
      <c r="C244" s="12" t="s">
        <v>258</v>
      </c>
      <c r="D244" s="12" t="s">
        <v>99</v>
      </c>
      <c r="E244" s="12"/>
      <c r="F244" s="12" t="s">
        <v>361</v>
      </c>
      <c r="G244" s="12">
        <v>152</v>
      </c>
      <c r="H244" s="12">
        <v>1988</v>
      </c>
      <c r="I244" s="13">
        <v>0.05116898148148149</v>
      </c>
      <c r="J244" s="12">
        <v>106</v>
      </c>
      <c r="K244" s="18">
        <v>1</v>
      </c>
      <c r="L244" s="12"/>
    </row>
    <row r="245" spans="1:12" ht="12.75">
      <c r="A245" s="16">
        <v>69</v>
      </c>
      <c r="B245" s="16">
        <f t="shared" si="3"/>
        <v>2</v>
      </c>
      <c r="C245" s="16" t="s">
        <v>98</v>
      </c>
      <c r="D245" s="16" t="s">
        <v>99</v>
      </c>
      <c r="E245" s="16"/>
      <c r="F245" s="16" t="s">
        <v>360</v>
      </c>
      <c r="G245" s="16">
        <v>574</v>
      </c>
      <c r="H245" s="16">
        <v>1985</v>
      </c>
      <c r="I245" s="17">
        <v>0.08212962962962962</v>
      </c>
      <c r="J245" s="16">
        <v>65</v>
      </c>
      <c r="K245" s="20">
        <v>1</v>
      </c>
      <c r="L245" s="16"/>
    </row>
    <row r="246" spans="1:12" ht="12.75">
      <c r="A246" s="16">
        <v>125</v>
      </c>
      <c r="B246" s="16">
        <f t="shared" si="3"/>
        <v>3</v>
      </c>
      <c r="C246" s="16" t="s">
        <v>275</v>
      </c>
      <c r="D246" s="16" t="s">
        <v>99</v>
      </c>
      <c r="E246" s="16"/>
      <c r="F246" s="16" t="s">
        <v>361</v>
      </c>
      <c r="G246" s="16">
        <v>323</v>
      </c>
      <c r="H246" s="16">
        <v>1983</v>
      </c>
      <c r="I246" s="16" t="s">
        <v>106</v>
      </c>
      <c r="J246" s="16"/>
      <c r="K246" s="20"/>
      <c r="L246" s="16"/>
    </row>
    <row r="247" spans="1:12" ht="12.75">
      <c r="A247" s="16">
        <v>162</v>
      </c>
      <c r="B247" s="16">
        <f t="shared" si="3"/>
        <v>4</v>
      </c>
      <c r="C247" s="16" t="s">
        <v>312</v>
      </c>
      <c r="D247" s="16" t="s">
        <v>99</v>
      </c>
      <c r="E247" s="16"/>
      <c r="F247" s="16" t="s">
        <v>361</v>
      </c>
      <c r="G247" s="16">
        <v>251</v>
      </c>
      <c r="H247" s="16">
        <v>1987</v>
      </c>
      <c r="I247" s="16" t="s">
        <v>109</v>
      </c>
      <c r="J247" s="16"/>
      <c r="K247" s="20"/>
      <c r="L247" s="16"/>
    </row>
    <row r="248" spans="1:12" ht="12.75">
      <c r="A248" s="16">
        <v>97</v>
      </c>
      <c r="B248" s="16">
        <f t="shared" si="3"/>
        <v>5</v>
      </c>
      <c r="C248" s="16" t="s">
        <v>131</v>
      </c>
      <c r="D248" s="16" t="s">
        <v>99</v>
      </c>
      <c r="E248" s="16"/>
      <c r="F248" s="16" t="s">
        <v>360</v>
      </c>
      <c r="G248" s="16">
        <v>623</v>
      </c>
      <c r="H248" s="16">
        <v>1986</v>
      </c>
      <c r="I248" s="16" t="s">
        <v>109</v>
      </c>
      <c r="J248" s="16"/>
      <c r="K248" s="20"/>
      <c r="L248" s="16"/>
    </row>
    <row r="249" spans="1:12" ht="12.75">
      <c r="A249" s="16">
        <v>124</v>
      </c>
      <c r="B249" s="16">
        <f t="shared" si="3"/>
        <v>6</v>
      </c>
      <c r="C249" s="16" t="s">
        <v>274</v>
      </c>
      <c r="D249" s="16" t="s">
        <v>99</v>
      </c>
      <c r="E249" s="16"/>
      <c r="F249" s="16" t="s">
        <v>361</v>
      </c>
      <c r="G249" s="16">
        <v>308</v>
      </c>
      <c r="H249" s="16">
        <v>1988</v>
      </c>
      <c r="I249" s="16" t="s">
        <v>106</v>
      </c>
      <c r="J249" s="16"/>
      <c r="K249" s="20"/>
      <c r="L249" s="16"/>
    </row>
    <row r="250" spans="1:13" ht="13.5" thickBot="1">
      <c r="A250" s="10">
        <v>88</v>
      </c>
      <c r="B250" s="10">
        <f t="shared" si="3"/>
        <v>7</v>
      </c>
      <c r="C250" s="10" t="s">
        <v>122</v>
      </c>
      <c r="D250" s="10" t="s">
        <v>99</v>
      </c>
      <c r="E250" s="10"/>
      <c r="F250" s="10" t="s">
        <v>360</v>
      </c>
      <c r="G250" s="10">
        <v>570</v>
      </c>
      <c r="H250" s="10">
        <v>1985</v>
      </c>
      <c r="I250" s="10" t="s">
        <v>109</v>
      </c>
      <c r="J250" s="10"/>
      <c r="K250" s="9"/>
      <c r="M250" s="21">
        <f>SUM(K244:K250)</f>
        <v>2</v>
      </c>
    </row>
    <row r="251" spans="1:12" ht="12.75">
      <c r="A251" s="12">
        <v>15</v>
      </c>
      <c r="B251" s="12">
        <f t="shared" si="3"/>
        <v>1</v>
      </c>
      <c r="C251" s="12" t="s">
        <v>154</v>
      </c>
      <c r="D251" s="12" t="s">
        <v>155</v>
      </c>
      <c r="E251" s="12" t="s">
        <v>31</v>
      </c>
      <c r="F251" s="12" t="s">
        <v>361</v>
      </c>
      <c r="G251" s="12">
        <v>180</v>
      </c>
      <c r="H251" s="12">
        <v>1990</v>
      </c>
      <c r="I251" s="13">
        <v>0.02326388888888889</v>
      </c>
      <c r="J251" s="12">
        <v>15</v>
      </c>
      <c r="K251" s="18">
        <v>83.3</v>
      </c>
      <c r="L251" s="12"/>
    </row>
    <row r="252" spans="1:13" ht="13.5" thickBot="1">
      <c r="A252" s="10">
        <v>175</v>
      </c>
      <c r="B252" s="10">
        <f t="shared" si="3"/>
        <v>2</v>
      </c>
      <c r="C252" s="10" t="s">
        <v>325</v>
      </c>
      <c r="D252" s="10" t="s">
        <v>155</v>
      </c>
      <c r="E252" s="10" t="s">
        <v>40</v>
      </c>
      <c r="F252" s="10" t="s">
        <v>361</v>
      </c>
      <c r="G252" s="10">
        <v>279</v>
      </c>
      <c r="H252" s="10">
        <v>1986</v>
      </c>
      <c r="I252" s="10" t="s">
        <v>109</v>
      </c>
      <c r="J252" s="10"/>
      <c r="K252" s="9"/>
      <c r="M252" s="21">
        <f>SUM(K251:K252)</f>
        <v>83.3</v>
      </c>
    </row>
    <row r="253" spans="1:12" ht="12.75">
      <c r="A253" s="12">
        <v>51</v>
      </c>
      <c r="B253" s="12">
        <f t="shared" si="3"/>
        <v>1</v>
      </c>
      <c r="C253" s="12" t="s">
        <v>79</v>
      </c>
      <c r="D253" s="12" t="s">
        <v>80</v>
      </c>
      <c r="E253" s="12"/>
      <c r="F253" s="12" t="s">
        <v>360</v>
      </c>
      <c r="G253" s="12">
        <v>566</v>
      </c>
      <c r="H253" s="12">
        <v>1986</v>
      </c>
      <c r="I253" s="13">
        <v>0.04766203703703704</v>
      </c>
      <c r="J253" s="12">
        <v>50</v>
      </c>
      <c r="K253" s="18">
        <v>1</v>
      </c>
      <c r="L253" s="12"/>
    </row>
    <row r="254" spans="1:12" ht="12.75">
      <c r="A254" s="16">
        <v>60</v>
      </c>
      <c r="B254" s="16">
        <f t="shared" si="3"/>
        <v>2</v>
      </c>
      <c r="C254" s="16" t="s">
        <v>89</v>
      </c>
      <c r="D254" s="16" t="s">
        <v>80</v>
      </c>
      <c r="E254" s="16"/>
      <c r="F254" s="16" t="s">
        <v>360</v>
      </c>
      <c r="G254" s="16">
        <v>557</v>
      </c>
      <c r="H254" s="16">
        <v>1986</v>
      </c>
      <c r="I254" s="17">
        <v>0.05853009259259259</v>
      </c>
      <c r="J254" s="16">
        <v>59</v>
      </c>
      <c r="K254" s="20">
        <v>1</v>
      </c>
      <c r="L254" s="16"/>
    </row>
    <row r="255" spans="1:12" ht="12.75">
      <c r="A255" s="16">
        <v>82</v>
      </c>
      <c r="B255" s="16">
        <f t="shared" si="3"/>
        <v>3</v>
      </c>
      <c r="C255" s="16" t="s">
        <v>115</v>
      </c>
      <c r="D255" s="16" t="s">
        <v>80</v>
      </c>
      <c r="E255" s="16"/>
      <c r="F255" s="16" t="s">
        <v>360</v>
      </c>
      <c r="G255" s="16">
        <v>530</v>
      </c>
      <c r="H255" s="16">
        <v>1986</v>
      </c>
      <c r="I255" s="16" t="s">
        <v>109</v>
      </c>
      <c r="J255" s="16"/>
      <c r="K255" s="20"/>
      <c r="L255" s="16"/>
    </row>
    <row r="256" spans="1:12" ht="12.75">
      <c r="A256" s="16">
        <v>138</v>
      </c>
      <c r="B256" s="16">
        <f t="shared" si="3"/>
        <v>4</v>
      </c>
      <c r="C256" s="16" t="s">
        <v>288</v>
      </c>
      <c r="D256" s="16" t="s">
        <v>80</v>
      </c>
      <c r="E256" s="16"/>
      <c r="F256" s="16" t="s">
        <v>361</v>
      </c>
      <c r="G256" s="16">
        <v>132</v>
      </c>
      <c r="H256" s="16">
        <v>1989</v>
      </c>
      <c r="I256" s="16" t="s">
        <v>109</v>
      </c>
      <c r="J256" s="16"/>
      <c r="K256" s="20"/>
      <c r="L256" s="16"/>
    </row>
    <row r="257" spans="1:12" ht="12.75">
      <c r="A257" s="16">
        <v>85</v>
      </c>
      <c r="B257" s="16">
        <f t="shared" si="3"/>
        <v>5</v>
      </c>
      <c r="C257" s="16" t="s">
        <v>119</v>
      </c>
      <c r="D257" s="16" t="s">
        <v>80</v>
      </c>
      <c r="E257" s="16"/>
      <c r="F257" s="16" t="s">
        <v>360</v>
      </c>
      <c r="G257" s="16">
        <v>548</v>
      </c>
      <c r="H257" s="16">
        <v>1988</v>
      </c>
      <c r="I257" s="16" t="s">
        <v>109</v>
      </c>
      <c r="J257" s="16"/>
      <c r="K257" s="20"/>
      <c r="L257" s="16"/>
    </row>
    <row r="258" spans="1:12" ht="12.75">
      <c r="A258" s="16">
        <v>129</v>
      </c>
      <c r="B258" s="16">
        <f t="shared" si="3"/>
        <v>6</v>
      </c>
      <c r="C258" s="16" t="s">
        <v>279</v>
      </c>
      <c r="D258" s="16" t="s">
        <v>80</v>
      </c>
      <c r="E258" s="16"/>
      <c r="F258" s="16" t="s">
        <v>361</v>
      </c>
      <c r="G258" s="16">
        <v>107</v>
      </c>
      <c r="H258" s="16">
        <v>1987</v>
      </c>
      <c r="I258" s="16" t="s">
        <v>109</v>
      </c>
      <c r="J258" s="16"/>
      <c r="K258" s="20"/>
      <c r="L258" s="16"/>
    </row>
    <row r="259" spans="1:12" ht="12.75">
      <c r="A259" s="16">
        <v>79</v>
      </c>
      <c r="B259" s="16">
        <f aca="true" t="shared" si="4" ref="B259:B296">IF(D259=D258,B258+1,1)</f>
        <v>7</v>
      </c>
      <c r="C259" s="16" t="s">
        <v>112</v>
      </c>
      <c r="D259" s="16" t="s">
        <v>80</v>
      </c>
      <c r="E259" s="16"/>
      <c r="F259" s="16" t="s">
        <v>360</v>
      </c>
      <c r="G259" s="16">
        <v>525</v>
      </c>
      <c r="H259" s="16">
        <v>1985</v>
      </c>
      <c r="I259" s="16" t="s">
        <v>109</v>
      </c>
      <c r="J259" s="16"/>
      <c r="K259" s="20"/>
      <c r="L259" s="16"/>
    </row>
    <row r="260" spans="1:12" ht="12.75">
      <c r="A260" s="16">
        <v>188</v>
      </c>
      <c r="B260" s="16">
        <f t="shared" si="4"/>
        <v>8</v>
      </c>
      <c r="C260" s="16" t="s">
        <v>338</v>
      </c>
      <c r="D260" s="16" t="s">
        <v>80</v>
      </c>
      <c r="E260" s="16"/>
      <c r="F260" s="16" t="s">
        <v>361</v>
      </c>
      <c r="G260" s="16">
        <v>312</v>
      </c>
      <c r="H260" s="16">
        <v>1989</v>
      </c>
      <c r="I260" s="16" t="s">
        <v>109</v>
      </c>
      <c r="J260" s="16"/>
      <c r="K260" s="20"/>
      <c r="L260" s="16"/>
    </row>
    <row r="261" spans="1:12" ht="12.75">
      <c r="A261" s="16">
        <v>133</v>
      </c>
      <c r="B261" s="16">
        <f t="shared" si="4"/>
        <v>9</v>
      </c>
      <c r="C261" s="16" t="s">
        <v>283</v>
      </c>
      <c r="D261" s="16" t="s">
        <v>80</v>
      </c>
      <c r="E261" s="16"/>
      <c r="F261" s="16" t="s">
        <v>361</v>
      </c>
      <c r="G261" s="16">
        <v>119</v>
      </c>
      <c r="H261" s="16">
        <v>1987</v>
      </c>
      <c r="I261" s="16" t="s">
        <v>109</v>
      </c>
      <c r="J261" s="16"/>
      <c r="K261" s="20"/>
      <c r="L261" s="16"/>
    </row>
    <row r="262" spans="1:12" ht="12.75">
      <c r="A262" s="16">
        <v>161</v>
      </c>
      <c r="B262" s="16">
        <f t="shared" si="4"/>
        <v>10</v>
      </c>
      <c r="C262" s="16" t="s">
        <v>311</v>
      </c>
      <c r="D262" s="16" t="s">
        <v>80</v>
      </c>
      <c r="E262" s="16"/>
      <c r="F262" s="16" t="s">
        <v>361</v>
      </c>
      <c r="G262" s="16">
        <v>246</v>
      </c>
      <c r="H262" s="16">
        <v>1983</v>
      </c>
      <c r="I262" s="16" t="s">
        <v>109</v>
      </c>
      <c r="J262" s="16"/>
      <c r="K262" s="20"/>
      <c r="L262" s="16"/>
    </row>
    <row r="263" spans="1:13" ht="13.5" thickBot="1">
      <c r="A263" s="10">
        <v>156</v>
      </c>
      <c r="B263" s="10">
        <f t="shared" si="4"/>
        <v>11</v>
      </c>
      <c r="C263" s="10" t="s">
        <v>306</v>
      </c>
      <c r="D263" s="10" t="s">
        <v>80</v>
      </c>
      <c r="E263" s="10"/>
      <c r="F263" s="10" t="s">
        <v>361</v>
      </c>
      <c r="G263" s="10">
        <v>207</v>
      </c>
      <c r="H263" s="10">
        <v>1989</v>
      </c>
      <c r="I263" s="10" t="s">
        <v>109</v>
      </c>
      <c r="J263" s="10"/>
      <c r="K263" s="9"/>
      <c r="M263" s="21">
        <f>SUM(K253:K263)</f>
        <v>2</v>
      </c>
    </row>
    <row r="264" spans="1:12" ht="12.75">
      <c r="A264" s="12">
        <v>4</v>
      </c>
      <c r="B264" s="12">
        <f t="shared" si="4"/>
        <v>1</v>
      </c>
      <c r="C264" s="12" t="s">
        <v>14</v>
      </c>
      <c r="D264" s="12" t="s">
        <v>15</v>
      </c>
      <c r="E264" s="12" t="s">
        <v>10</v>
      </c>
      <c r="F264" s="12" t="s">
        <v>360</v>
      </c>
      <c r="G264" s="12">
        <v>561</v>
      </c>
      <c r="H264" s="12">
        <v>1987</v>
      </c>
      <c r="I264" s="13">
        <v>0.021458333333333333</v>
      </c>
      <c r="J264" s="12">
        <v>4</v>
      </c>
      <c r="K264" s="18">
        <v>89.6</v>
      </c>
      <c r="L264" s="12"/>
    </row>
    <row r="265" spans="1:12" ht="12.75">
      <c r="A265" s="16">
        <v>10</v>
      </c>
      <c r="B265" s="16">
        <f t="shared" si="4"/>
        <v>2</v>
      </c>
      <c r="C265" s="16" t="s">
        <v>24</v>
      </c>
      <c r="D265" s="16" t="s">
        <v>15</v>
      </c>
      <c r="E265" s="16" t="s">
        <v>10</v>
      </c>
      <c r="F265" s="16" t="s">
        <v>360</v>
      </c>
      <c r="G265" s="16">
        <v>643</v>
      </c>
      <c r="H265" s="16">
        <v>1984</v>
      </c>
      <c r="I265" s="17">
        <v>0.024837962962962964</v>
      </c>
      <c r="J265" s="16">
        <v>10</v>
      </c>
      <c r="K265" s="20">
        <v>72.2</v>
      </c>
      <c r="L265" s="16"/>
    </row>
    <row r="266" spans="1:12" ht="12.75">
      <c r="A266" s="16">
        <v>34</v>
      </c>
      <c r="B266" s="16">
        <f t="shared" si="4"/>
        <v>3</v>
      </c>
      <c r="C266" s="16" t="s">
        <v>177</v>
      </c>
      <c r="D266" s="16" t="s">
        <v>15</v>
      </c>
      <c r="E266" s="16" t="s">
        <v>19</v>
      </c>
      <c r="F266" s="16" t="s">
        <v>361</v>
      </c>
      <c r="G266" s="16">
        <v>254</v>
      </c>
      <c r="H266" s="16">
        <v>1988</v>
      </c>
      <c r="I266" s="17">
        <v>0.02630787037037037</v>
      </c>
      <c r="J266" s="16">
        <v>34</v>
      </c>
      <c r="K266" s="20">
        <v>68</v>
      </c>
      <c r="L266" s="16"/>
    </row>
    <row r="267" spans="1:12" ht="12.75">
      <c r="A267" s="16">
        <v>35</v>
      </c>
      <c r="B267" s="16">
        <f t="shared" si="4"/>
        <v>4</v>
      </c>
      <c r="C267" s="16" t="s">
        <v>178</v>
      </c>
      <c r="D267" s="16" t="s">
        <v>15</v>
      </c>
      <c r="E267" s="16" t="s">
        <v>10</v>
      </c>
      <c r="F267" s="16" t="s">
        <v>361</v>
      </c>
      <c r="G267" s="16">
        <v>162</v>
      </c>
      <c r="H267" s="16">
        <v>1986</v>
      </c>
      <c r="I267" s="17">
        <v>0.02631944444444444</v>
      </c>
      <c r="J267" s="16">
        <v>35</v>
      </c>
      <c r="K267" s="20">
        <v>67.9</v>
      </c>
      <c r="L267" s="16"/>
    </row>
    <row r="268" spans="1:12" ht="12.75">
      <c r="A268" s="16">
        <v>18</v>
      </c>
      <c r="B268" s="16">
        <f t="shared" si="4"/>
        <v>5</v>
      </c>
      <c r="C268" s="16" t="s">
        <v>36</v>
      </c>
      <c r="D268" s="16" t="s">
        <v>15</v>
      </c>
      <c r="E268" s="16" t="s">
        <v>19</v>
      </c>
      <c r="F268" s="16" t="s">
        <v>360</v>
      </c>
      <c r="G268" s="16">
        <v>569</v>
      </c>
      <c r="H268" s="16">
        <v>1986</v>
      </c>
      <c r="I268" s="17">
        <v>0.02636574074074074</v>
      </c>
      <c r="J268" s="16">
        <v>18</v>
      </c>
      <c r="K268" s="20">
        <v>64.3</v>
      </c>
      <c r="L268" s="16"/>
    </row>
    <row r="269" spans="1:12" ht="12.75">
      <c r="A269" s="16">
        <v>42</v>
      </c>
      <c r="B269" s="16">
        <f t="shared" si="4"/>
        <v>6</v>
      </c>
      <c r="C269" s="16" t="s">
        <v>186</v>
      </c>
      <c r="D269" s="16" t="s">
        <v>15</v>
      </c>
      <c r="E269" s="16" t="s">
        <v>19</v>
      </c>
      <c r="F269" s="16" t="s">
        <v>361</v>
      </c>
      <c r="G269" s="16">
        <v>149</v>
      </c>
      <c r="H269" s="16">
        <v>1987</v>
      </c>
      <c r="I269" s="17">
        <v>0.027523148148148147</v>
      </c>
      <c r="J269" s="16">
        <v>42</v>
      </c>
      <c r="K269" s="20">
        <v>61.9</v>
      </c>
      <c r="L269" s="16"/>
    </row>
    <row r="270" spans="1:12" ht="12.75">
      <c r="A270" s="16">
        <v>54</v>
      </c>
      <c r="B270" s="16">
        <f t="shared" si="4"/>
        <v>7</v>
      </c>
      <c r="C270" s="16" t="s">
        <v>200</v>
      </c>
      <c r="D270" s="16" t="s">
        <v>15</v>
      </c>
      <c r="E270" s="16" t="s">
        <v>19</v>
      </c>
      <c r="F270" s="16" t="s">
        <v>361</v>
      </c>
      <c r="G270" s="16">
        <v>117</v>
      </c>
      <c r="H270" s="16">
        <v>1986</v>
      </c>
      <c r="I270" s="17">
        <v>0.030300925925925926</v>
      </c>
      <c r="J270" s="16">
        <v>54</v>
      </c>
      <c r="K270" s="20">
        <v>47.9</v>
      </c>
      <c r="L270" s="16"/>
    </row>
    <row r="271" spans="1:12" ht="12.75">
      <c r="A271" s="16">
        <v>28</v>
      </c>
      <c r="B271" s="16">
        <f t="shared" si="4"/>
        <v>8</v>
      </c>
      <c r="C271" s="16" t="s">
        <v>52</v>
      </c>
      <c r="D271" s="16" t="s">
        <v>15</v>
      </c>
      <c r="E271" s="16" t="s">
        <v>19</v>
      </c>
      <c r="F271" s="16" t="s">
        <v>360</v>
      </c>
      <c r="G271" s="16">
        <v>546</v>
      </c>
      <c r="H271" s="16">
        <v>1985</v>
      </c>
      <c r="I271" s="17">
        <v>0.029699074074074072</v>
      </c>
      <c r="J271" s="16">
        <v>27</v>
      </c>
      <c r="K271" s="20">
        <v>47.1</v>
      </c>
      <c r="L271" s="16"/>
    </row>
    <row r="272" spans="1:12" ht="12.75">
      <c r="A272" s="16">
        <v>135</v>
      </c>
      <c r="B272" s="16">
        <f t="shared" si="4"/>
        <v>9</v>
      </c>
      <c r="C272" s="16" t="s">
        <v>285</v>
      </c>
      <c r="D272" s="16" t="s">
        <v>15</v>
      </c>
      <c r="E272" s="16" t="s">
        <v>19</v>
      </c>
      <c r="F272" s="16" t="s">
        <v>361</v>
      </c>
      <c r="G272" s="16">
        <v>125</v>
      </c>
      <c r="H272" s="16">
        <v>1986</v>
      </c>
      <c r="I272" s="16" t="s">
        <v>109</v>
      </c>
      <c r="J272" s="16"/>
      <c r="K272" s="20"/>
      <c r="L272" s="16"/>
    </row>
    <row r="273" spans="1:12" ht="12.75">
      <c r="A273" s="16">
        <v>81</v>
      </c>
      <c r="B273" s="16">
        <f t="shared" si="4"/>
        <v>10</v>
      </c>
      <c r="C273" s="16" t="s">
        <v>114</v>
      </c>
      <c r="D273" s="16" t="s">
        <v>15</v>
      </c>
      <c r="E273" s="16" t="s">
        <v>19</v>
      </c>
      <c r="F273" s="16" t="s">
        <v>360</v>
      </c>
      <c r="G273" s="16">
        <v>529</v>
      </c>
      <c r="H273" s="16">
        <v>1987</v>
      </c>
      <c r="I273" s="16" t="s">
        <v>109</v>
      </c>
      <c r="J273" s="16"/>
      <c r="K273" s="20"/>
      <c r="L273" s="16"/>
    </row>
    <row r="274" spans="1:11" ht="12.75">
      <c r="A274" s="16">
        <v>191</v>
      </c>
      <c r="B274" s="16">
        <f t="shared" si="4"/>
        <v>11</v>
      </c>
      <c r="C274" s="16" t="s">
        <v>341</v>
      </c>
      <c r="D274" s="16" t="s">
        <v>15</v>
      </c>
      <c r="E274" s="16" t="s">
        <v>19</v>
      </c>
      <c r="F274" s="16" t="s">
        <v>361</v>
      </c>
      <c r="G274" s="16">
        <v>317</v>
      </c>
      <c r="H274" s="16">
        <v>1986</v>
      </c>
      <c r="I274" s="16" t="s">
        <v>109</v>
      </c>
      <c r="J274" s="16"/>
      <c r="K274" s="20"/>
    </row>
    <row r="275" spans="1:13" ht="12.75">
      <c r="A275" s="16">
        <v>153</v>
      </c>
      <c r="B275" s="16">
        <f t="shared" si="4"/>
        <v>12</v>
      </c>
      <c r="C275" s="16" t="s">
        <v>303</v>
      </c>
      <c r="D275" s="16" t="s">
        <v>15</v>
      </c>
      <c r="E275" s="16" t="s">
        <v>10</v>
      </c>
      <c r="F275" s="16" t="s">
        <v>361</v>
      </c>
      <c r="G275" s="16">
        <v>196</v>
      </c>
      <c r="H275" s="16">
        <v>1986</v>
      </c>
      <c r="I275" s="16" t="s">
        <v>109</v>
      </c>
      <c r="J275" s="16"/>
      <c r="K275" s="20"/>
      <c r="M275" s="8">
        <f>SUM(K264:K275)</f>
        <v>518.9</v>
      </c>
    </row>
    <row r="276" spans="1:12" ht="12.75">
      <c r="A276" s="16">
        <v>155</v>
      </c>
      <c r="B276" s="16">
        <f t="shared" si="4"/>
        <v>13</v>
      </c>
      <c r="C276" s="16" t="s">
        <v>305</v>
      </c>
      <c r="D276" s="16" t="s">
        <v>15</v>
      </c>
      <c r="E276" s="16" t="s">
        <v>31</v>
      </c>
      <c r="F276" s="16" t="s">
        <v>361</v>
      </c>
      <c r="G276" s="16">
        <v>200</v>
      </c>
      <c r="H276" s="16">
        <v>1986</v>
      </c>
      <c r="I276" s="16" t="s">
        <v>109</v>
      </c>
      <c r="J276" s="16"/>
      <c r="K276" s="16"/>
      <c r="L276" s="16"/>
    </row>
    <row r="277" spans="1:13" ht="13.5" thickBot="1">
      <c r="A277" s="10">
        <v>169</v>
      </c>
      <c r="B277" s="10">
        <f t="shared" si="4"/>
        <v>14</v>
      </c>
      <c r="C277" s="10" t="s">
        <v>319</v>
      </c>
      <c r="D277" s="10" t="s">
        <v>15</v>
      </c>
      <c r="E277" s="10" t="s">
        <v>10</v>
      </c>
      <c r="F277" s="10" t="s">
        <v>361</v>
      </c>
      <c r="G277" s="10">
        <v>267</v>
      </c>
      <c r="H277" s="10">
        <v>1983</v>
      </c>
      <c r="I277" s="10" t="s">
        <v>109</v>
      </c>
      <c r="J277" s="10"/>
      <c r="K277" s="10"/>
      <c r="L277" s="10"/>
      <c r="M277" s="10"/>
    </row>
    <row r="278" spans="1:12" ht="12.75">
      <c r="A278" s="12">
        <v>1</v>
      </c>
      <c r="B278" s="12">
        <f t="shared" si="4"/>
        <v>1</v>
      </c>
      <c r="C278" s="12" t="s">
        <v>8</v>
      </c>
      <c r="D278" s="12" t="s">
        <v>9</v>
      </c>
      <c r="E278" s="12" t="s">
        <v>10</v>
      </c>
      <c r="F278" s="12" t="s">
        <v>360</v>
      </c>
      <c r="G278" s="12">
        <v>637</v>
      </c>
      <c r="H278" s="12">
        <v>1986</v>
      </c>
      <c r="I278" s="13">
        <v>0.019421296296296294</v>
      </c>
      <c r="J278" s="12">
        <v>1</v>
      </c>
      <c r="K278" s="18">
        <v>100</v>
      </c>
      <c r="L278" s="12"/>
    </row>
    <row r="279" spans="1:12" ht="12.75">
      <c r="A279" s="16">
        <v>2</v>
      </c>
      <c r="B279" s="16">
        <f t="shared" si="4"/>
        <v>2</v>
      </c>
      <c r="C279" s="16" t="s">
        <v>138</v>
      </c>
      <c r="D279" s="16" t="s">
        <v>9</v>
      </c>
      <c r="E279" s="16" t="s">
        <v>19</v>
      </c>
      <c r="F279" s="16" t="s">
        <v>361</v>
      </c>
      <c r="G279" s="16">
        <v>220</v>
      </c>
      <c r="H279" s="16">
        <v>1988</v>
      </c>
      <c r="I279" s="17">
        <v>0.020011574074074074</v>
      </c>
      <c r="J279" s="16">
        <v>2</v>
      </c>
      <c r="K279" s="20">
        <v>99.6</v>
      </c>
      <c r="L279" s="16"/>
    </row>
    <row r="280" spans="1:12" ht="12.75">
      <c r="A280" s="16">
        <v>4</v>
      </c>
      <c r="B280" s="16">
        <f t="shared" si="4"/>
        <v>3</v>
      </c>
      <c r="C280" s="16" t="s">
        <v>141</v>
      </c>
      <c r="D280" s="16" t="s">
        <v>9</v>
      </c>
      <c r="E280" s="16" t="s">
        <v>10</v>
      </c>
      <c r="F280" s="16" t="s">
        <v>361</v>
      </c>
      <c r="G280" s="16">
        <v>178</v>
      </c>
      <c r="H280" s="16">
        <v>1986</v>
      </c>
      <c r="I280" s="17">
        <v>0.020682870370370372</v>
      </c>
      <c r="J280" s="16">
        <v>4</v>
      </c>
      <c r="K280" s="20">
        <v>96.2</v>
      </c>
      <c r="L280" s="16"/>
    </row>
    <row r="281" spans="1:12" ht="12.75">
      <c r="A281" s="16">
        <v>5</v>
      </c>
      <c r="B281" s="16">
        <f t="shared" si="4"/>
        <v>4</v>
      </c>
      <c r="C281" s="16" t="s">
        <v>142</v>
      </c>
      <c r="D281" s="16" t="s">
        <v>9</v>
      </c>
      <c r="E281" s="16" t="s">
        <v>19</v>
      </c>
      <c r="F281" s="16" t="s">
        <v>361</v>
      </c>
      <c r="G281" s="16">
        <v>303</v>
      </c>
      <c r="H281" s="16">
        <v>1979</v>
      </c>
      <c r="I281" s="17">
        <v>0.02070601851851852</v>
      </c>
      <c r="J281" s="16">
        <v>5</v>
      </c>
      <c r="K281" s="20">
        <v>96.1</v>
      </c>
      <c r="L281" s="16"/>
    </row>
    <row r="282" spans="1:12" ht="12.75">
      <c r="A282" s="16">
        <v>2</v>
      </c>
      <c r="B282" s="16">
        <f t="shared" si="4"/>
        <v>5</v>
      </c>
      <c r="C282" s="16" t="s">
        <v>11</v>
      </c>
      <c r="D282" s="16" t="s">
        <v>9</v>
      </c>
      <c r="E282" s="16" t="s">
        <v>10</v>
      </c>
      <c r="F282" s="16" t="s">
        <v>360</v>
      </c>
      <c r="G282" s="16">
        <v>532</v>
      </c>
      <c r="H282" s="16">
        <v>1988</v>
      </c>
      <c r="I282" s="17">
        <v>0.020208333333333335</v>
      </c>
      <c r="J282" s="16">
        <v>2</v>
      </c>
      <c r="K282" s="20">
        <v>96</v>
      </c>
      <c r="L282" s="16"/>
    </row>
    <row r="283" spans="1:12" ht="12.75">
      <c r="A283" s="16">
        <v>6</v>
      </c>
      <c r="B283" s="16">
        <f t="shared" si="4"/>
        <v>6</v>
      </c>
      <c r="C283" s="16" t="s">
        <v>143</v>
      </c>
      <c r="D283" s="16" t="s">
        <v>9</v>
      </c>
      <c r="E283" s="16" t="s">
        <v>10</v>
      </c>
      <c r="F283" s="16" t="s">
        <v>361</v>
      </c>
      <c r="G283" s="16">
        <v>199</v>
      </c>
      <c r="H283" s="16">
        <v>1989</v>
      </c>
      <c r="I283" s="17">
        <v>0.021215277777777777</v>
      </c>
      <c r="J283" s="16">
        <v>6</v>
      </c>
      <c r="K283" s="20">
        <v>93.5</v>
      </c>
      <c r="L283" s="16"/>
    </row>
    <row r="284" spans="1:12" ht="12.75">
      <c r="A284" s="16">
        <v>5</v>
      </c>
      <c r="B284" s="16">
        <f t="shared" si="4"/>
        <v>7</v>
      </c>
      <c r="C284" s="16" t="s">
        <v>16</v>
      </c>
      <c r="D284" s="16" t="s">
        <v>9</v>
      </c>
      <c r="E284" s="16" t="s">
        <v>10</v>
      </c>
      <c r="F284" s="16" t="s">
        <v>360</v>
      </c>
      <c r="G284" s="16">
        <v>588</v>
      </c>
      <c r="H284" s="16">
        <v>1988</v>
      </c>
      <c r="I284" s="17">
        <v>0.0218287037037037</v>
      </c>
      <c r="J284" s="16">
        <v>5</v>
      </c>
      <c r="K284" s="20">
        <v>87.7</v>
      </c>
      <c r="L284" s="16"/>
    </row>
    <row r="285" spans="1:12" ht="12.75">
      <c r="A285" s="16">
        <v>21</v>
      </c>
      <c r="B285" s="16">
        <f t="shared" si="4"/>
        <v>8</v>
      </c>
      <c r="C285" s="16" t="s">
        <v>163</v>
      </c>
      <c r="D285" s="16" t="s">
        <v>9</v>
      </c>
      <c r="E285" s="16" t="s">
        <v>10</v>
      </c>
      <c r="F285" s="16" t="s">
        <v>361</v>
      </c>
      <c r="G285" s="16">
        <v>315</v>
      </c>
      <c r="H285" s="16">
        <v>1988</v>
      </c>
      <c r="I285" s="17">
        <v>0.0246875</v>
      </c>
      <c r="J285" s="16">
        <v>20</v>
      </c>
      <c r="K285" s="20">
        <v>76.1</v>
      </c>
      <c r="L285" s="16"/>
    </row>
    <row r="286" spans="1:12" ht="12.75">
      <c r="A286" s="16">
        <v>7</v>
      </c>
      <c r="B286" s="16">
        <f t="shared" si="4"/>
        <v>9</v>
      </c>
      <c r="C286" s="16" t="s">
        <v>20</v>
      </c>
      <c r="D286" s="16" t="s">
        <v>9</v>
      </c>
      <c r="E286" s="16" t="s">
        <v>10</v>
      </c>
      <c r="F286" s="16" t="s">
        <v>360</v>
      </c>
      <c r="G286" s="16">
        <v>553</v>
      </c>
      <c r="H286" s="16">
        <v>1989</v>
      </c>
      <c r="I286" s="17">
        <v>0.024201388888888887</v>
      </c>
      <c r="J286" s="16">
        <v>7</v>
      </c>
      <c r="K286" s="20">
        <v>75.4</v>
      </c>
      <c r="L286" s="16"/>
    </row>
    <row r="287" spans="1:12" ht="12.75">
      <c r="A287" s="16">
        <v>9</v>
      </c>
      <c r="B287" s="16">
        <f t="shared" si="4"/>
        <v>10</v>
      </c>
      <c r="C287" s="16" t="s">
        <v>23</v>
      </c>
      <c r="D287" s="16" t="s">
        <v>9</v>
      </c>
      <c r="E287" s="16" t="s">
        <v>10</v>
      </c>
      <c r="F287" s="16" t="s">
        <v>360</v>
      </c>
      <c r="G287" s="16">
        <v>601</v>
      </c>
      <c r="H287" s="16">
        <v>1988</v>
      </c>
      <c r="I287" s="17">
        <v>0.024467592592592593</v>
      </c>
      <c r="J287" s="16">
        <v>9</v>
      </c>
      <c r="K287" s="20">
        <v>74.1</v>
      </c>
      <c r="L287" s="16"/>
    </row>
    <row r="288" spans="1:12" ht="12.75">
      <c r="A288" s="16">
        <v>25</v>
      </c>
      <c r="B288" s="16">
        <f t="shared" si="4"/>
        <v>11</v>
      </c>
      <c r="C288" s="16" t="s">
        <v>167</v>
      </c>
      <c r="D288" s="16" t="s">
        <v>9</v>
      </c>
      <c r="E288" s="16" t="s">
        <v>19</v>
      </c>
      <c r="F288" s="16" t="s">
        <v>361</v>
      </c>
      <c r="G288" s="16">
        <v>295</v>
      </c>
      <c r="H288" s="16">
        <v>1985</v>
      </c>
      <c r="I288" s="17">
        <v>0.02511574074074074</v>
      </c>
      <c r="J288" s="16">
        <v>25</v>
      </c>
      <c r="K288" s="20">
        <v>74</v>
      </c>
      <c r="L288" s="16"/>
    </row>
    <row r="289" spans="1:13" ht="12.75">
      <c r="A289" s="16">
        <v>26</v>
      </c>
      <c r="B289" s="16">
        <f t="shared" si="4"/>
        <v>12</v>
      </c>
      <c r="C289" s="16" t="s">
        <v>168</v>
      </c>
      <c r="D289" s="16" t="s">
        <v>9</v>
      </c>
      <c r="E289" s="16" t="s">
        <v>19</v>
      </c>
      <c r="F289" s="16" t="s">
        <v>361</v>
      </c>
      <c r="G289" s="16">
        <v>274</v>
      </c>
      <c r="H289" s="16">
        <v>1989</v>
      </c>
      <c r="I289" s="17">
        <v>0.025196759259259256</v>
      </c>
      <c r="J289" s="16">
        <v>26</v>
      </c>
      <c r="K289" s="20">
        <v>73.6</v>
      </c>
      <c r="M289" s="8">
        <f>SUM(K278:K289)</f>
        <v>1042.3</v>
      </c>
    </row>
    <row r="290" spans="1:12" ht="12.75">
      <c r="A290" s="16">
        <v>15</v>
      </c>
      <c r="B290" s="16">
        <f t="shared" si="4"/>
        <v>13</v>
      </c>
      <c r="C290" s="16" t="s">
        <v>32</v>
      </c>
      <c r="D290" s="16" t="s">
        <v>9</v>
      </c>
      <c r="E290" s="16" t="s">
        <v>19</v>
      </c>
      <c r="F290" s="16" t="s">
        <v>360</v>
      </c>
      <c r="G290" s="16">
        <v>542</v>
      </c>
      <c r="H290" s="16">
        <v>1989</v>
      </c>
      <c r="I290" s="17">
        <v>0.025868055555555557</v>
      </c>
      <c r="J290" s="16">
        <v>15</v>
      </c>
      <c r="K290" s="16">
        <v>66.9</v>
      </c>
      <c r="L290" s="16"/>
    </row>
    <row r="291" spans="1:12" ht="12.75">
      <c r="A291" s="16">
        <v>37</v>
      </c>
      <c r="B291" s="16">
        <f t="shared" si="4"/>
        <v>14</v>
      </c>
      <c r="C291" s="16" t="s">
        <v>180</v>
      </c>
      <c r="D291" s="16" t="s">
        <v>9</v>
      </c>
      <c r="E291" s="16" t="s">
        <v>19</v>
      </c>
      <c r="F291" s="16" t="s">
        <v>361</v>
      </c>
      <c r="G291" s="16">
        <v>188</v>
      </c>
      <c r="H291" s="16">
        <v>1988</v>
      </c>
      <c r="I291" s="17">
        <v>0.026608796296296297</v>
      </c>
      <c r="J291" s="16">
        <v>37</v>
      </c>
      <c r="K291" s="16">
        <v>66.5</v>
      </c>
      <c r="L291" s="16"/>
    </row>
    <row r="292" spans="1:12" ht="12.75">
      <c r="A292" s="16">
        <v>19</v>
      </c>
      <c r="B292" s="16">
        <f t="shared" si="4"/>
        <v>15</v>
      </c>
      <c r="C292" s="16" t="s">
        <v>37</v>
      </c>
      <c r="D292" s="16" t="s">
        <v>9</v>
      </c>
      <c r="E292" s="16" t="s">
        <v>10</v>
      </c>
      <c r="F292" s="16" t="s">
        <v>360</v>
      </c>
      <c r="G292" s="16">
        <v>523</v>
      </c>
      <c r="H292" s="16">
        <v>1988</v>
      </c>
      <c r="I292" s="17">
        <v>0.02677083333333333</v>
      </c>
      <c r="J292" s="16">
        <v>19</v>
      </c>
      <c r="K292" s="16">
        <v>62.2</v>
      </c>
      <c r="L292" s="16"/>
    </row>
    <row r="293" spans="1:12" ht="12.75">
      <c r="A293" s="16">
        <v>35</v>
      </c>
      <c r="B293" s="16">
        <f t="shared" si="4"/>
        <v>16</v>
      </c>
      <c r="C293" s="16" t="s">
        <v>61</v>
      </c>
      <c r="D293" s="16" t="s">
        <v>9</v>
      </c>
      <c r="E293" s="16" t="s">
        <v>19</v>
      </c>
      <c r="F293" s="16" t="s">
        <v>360</v>
      </c>
      <c r="G293" s="16">
        <v>622</v>
      </c>
      <c r="H293" s="16">
        <v>1988</v>
      </c>
      <c r="I293" s="17">
        <v>0.03239583333333333</v>
      </c>
      <c r="J293" s="16">
        <v>34</v>
      </c>
      <c r="K293" s="16">
        <v>33.2</v>
      </c>
      <c r="L293" s="16"/>
    </row>
    <row r="294" spans="1:12" ht="12.75">
      <c r="A294" s="16">
        <v>150</v>
      </c>
      <c r="B294" s="16">
        <f t="shared" si="4"/>
        <v>17</v>
      </c>
      <c r="C294" s="16" t="s">
        <v>300</v>
      </c>
      <c r="D294" s="16" t="s">
        <v>9</v>
      </c>
      <c r="E294" s="16" t="s">
        <v>19</v>
      </c>
      <c r="F294" s="16" t="s">
        <v>361</v>
      </c>
      <c r="G294" s="16">
        <v>183</v>
      </c>
      <c r="H294" s="16">
        <v>1987</v>
      </c>
      <c r="I294" s="16" t="s">
        <v>109</v>
      </c>
      <c r="J294" s="16"/>
      <c r="K294" s="16"/>
      <c r="L294" s="16"/>
    </row>
    <row r="295" spans="1:12" ht="12.75">
      <c r="A295" s="16">
        <v>140</v>
      </c>
      <c r="B295" s="16">
        <f t="shared" si="4"/>
        <v>18</v>
      </c>
      <c r="C295" s="16" t="s">
        <v>290</v>
      </c>
      <c r="D295" s="16" t="s">
        <v>9</v>
      </c>
      <c r="E295" s="16" t="s">
        <v>19</v>
      </c>
      <c r="F295" s="16" t="s">
        <v>361</v>
      </c>
      <c r="G295" s="16">
        <v>138</v>
      </c>
      <c r="H295" s="16">
        <v>1986</v>
      </c>
      <c r="I295" s="16" t="s">
        <v>109</v>
      </c>
      <c r="J295" s="16"/>
      <c r="K295" s="16"/>
      <c r="L295" s="16"/>
    </row>
    <row r="296" spans="1:13" ht="13.5" thickBot="1">
      <c r="A296" s="10">
        <v>195</v>
      </c>
      <c r="B296" s="10">
        <f t="shared" si="4"/>
        <v>19</v>
      </c>
      <c r="C296" s="10" t="s">
        <v>345</v>
      </c>
      <c r="D296" s="10" t="s">
        <v>9</v>
      </c>
      <c r="E296" s="10" t="s">
        <v>19</v>
      </c>
      <c r="F296" s="10" t="s">
        <v>361</v>
      </c>
      <c r="G296" s="10">
        <v>327</v>
      </c>
      <c r="H296" s="10">
        <v>1988</v>
      </c>
      <c r="I296" s="10" t="s">
        <v>109</v>
      </c>
      <c r="J296" s="10"/>
      <c r="K296" s="10"/>
      <c r="L296" s="10"/>
      <c r="M296" s="10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25">
      <selection activeCell="C18" sqref="C18"/>
    </sheetView>
  </sheetViews>
  <sheetFormatPr defaultColWidth="9.00390625" defaultRowHeight="12.75"/>
  <cols>
    <col min="1" max="1" width="6.125" style="0" customWidth="1"/>
    <col min="2" max="2" width="32.875" style="0" customWidth="1"/>
    <col min="3" max="3" width="11.75390625" style="0" customWidth="1"/>
  </cols>
  <sheetData>
    <row r="1" ht="12.75">
      <c r="C1" s="24"/>
    </row>
    <row r="2" spans="1:7" ht="18">
      <c r="A2" s="25" t="s">
        <v>364</v>
      </c>
      <c r="B2" s="26"/>
      <c r="C2" s="27"/>
      <c r="D2" s="27"/>
      <c r="E2" s="28"/>
      <c r="F2" s="28"/>
      <c r="G2" s="27"/>
    </row>
    <row r="3" spans="1:7" ht="12.75">
      <c r="A3" s="29"/>
      <c r="B3" s="30"/>
      <c r="C3" s="31"/>
      <c r="D3" s="31"/>
      <c r="E3" s="32"/>
      <c r="F3" s="32"/>
      <c r="G3" s="31"/>
    </row>
    <row r="4" spans="1:7" ht="12.75">
      <c r="A4" s="33" t="s">
        <v>365</v>
      </c>
      <c r="B4" s="26"/>
      <c r="C4" s="27"/>
      <c r="D4" s="27"/>
      <c r="E4" s="28"/>
      <c r="F4" s="28"/>
      <c r="G4" s="27"/>
    </row>
    <row r="5" spans="1:7" ht="12.75">
      <c r="A5" s="34" t="s">
        <v>366</v>
      </c>
      <c r="B5" s="26"/>
      <c r="C5" s="27"/>
      <c r="D5" s="27"/>
      <c r="E5" s="28"/>
      <c r="F5" s="28"/>
      <c r="G5" s="27"/>
    </row>
    <row r="6" spans="1:7" ht="12.75">
      <c r="A6" s="35"/>
      <c r="B6" s="26"/>
      <c r="C6" s="26"/>
      <c r="D6" s="26"/>
      <c r="E6" s="35"/>
      <c r="F6" s="35"/>
      <c r="G6" s="26"/>
    </row>
    <row r="7" spans="1:7" ht="13.5" thickBot="1">
      <c r="A7" s="28"/>
      <c r="B7" s="27"/>
      <c r="C7" s="26"/>
      <c r="D7" s="26"/>
      <c r="E7" s="26"/>
      <c r="F7" s="26"/>
      <c r="G7" s="26"/>
    </row>
    <row r="8" spans="1:4" ht="12.75">
      <c r="A8" s="36" t="s">
        <v>367</v>
      </c>
      <c r="B8" s="37" t="s">
        <v>368</v>
      </c>
      <c r="C8" s="37" t="s">
        <v>395</v>
      </c>
      <c r="D8" s="38" t="s">
        <v>5</v>
      </c>
    </row>
    <row r="9" spans="1:4" ht="13.5" thickBot="1">
      <c r="A9" s="39" t="s">
        <v>369</v>
      </c>
      <c r="B9" s="40"/>
      <c r="C9" s="40" t="s">
        <v>370</v>
      </c>
      <c r="D9" s="41"/>
    </row>
    <row r="10" spans="1:4" ht="12.75">
      <c r="A10" s="42">
        <v>1</v>
      </c>
      <c r="B10" s="43" t="s">
        <v>9</v>
      </c>
      <c r="C10" s="44" t="s">
        <v>371</v>
      </c>
      <c r="D10" s="42">
        <v>1</v>
      </c>
    </row>
    <row r="11" spans="1:4" ht="12.75">
      <c r="A11" s="45">
        <f aca="true" t="shared" si="0" ref="A11:A48">SUM(A10+1)</f>
        <v>2</v>
      </c>
      <c r="B11" s="46" t="s">
        <v>39</v>
      </c>
      <c r="C11" s="47" t="s">
        <v>398</v>
      </c>
      <c r="D11" s="45">
        <f aca="true" t="shared" si="1" ref="D11:D38">SUM(D10+1)</f>
        <v>2</v>
      </c>
    </row>
    <row r="12" spans="1:4" ht="12.75">
      <c r="A12" s="45">
        <f t="shared" si="0"/>
        <v>3</v>
      </c>
      <c r="B12" s="46" t="s">
        <v>373</v>
      </c>
      <c r="C12" s="47" t="s">
        <v>397</v>
      </c>
      <c r="D12" s="45">
        <f t="shared" si="1"/>
        <v>3</v>
      </c>
    </row>
    <row r="13" spans="1:4" ht="12.75">
      <c r="A13" s="45">
        <f t="shared" si="0"/>
        <v>4</v>
      </c>
      <c r="B13" s="46" t="s">
        <v>28</v>
      </c>
      <c r="C13" s="47" t="s">
        <v>412</v>
      </c>
      <c r="D13" s="45">
        <f t="shared" si="1"/>
        <v>4</v>
      </c>
    </row>
    <row r="14" spans="1:4" ht="12.75">
      <c r="A14" s="45">
        <f t="shared" si="0"/>
        <v>5</v>
      </c>
      <c r="B14" s="46" t="s">
        <v>372</v>
      </c>
      <c r="C14" s="47" t="s">
        <v>413</v>
      </c>
      <c r="D14" s="45">
        <f t="shared" si="1"/>
        <v>5</v>
      </c>
    </row>
    <row r="15" spans="1:4" ht="12.75">
      <c r="A15" s="45">
        <f t="shared" si="0"/>
        <v>6</v>
      </c>
      <c r="B15" s="46" t="s">
        <v>15</v>
      </c>
      <c r="C15" s="47" t="s">
        <v>396</v>
      </c>
      <c r="D15" s="45">
        <f t="shared" si="1"/>
        <v>6</v>
      </c>
    </row>
    <row r="16" spans="1:4" ht="12.75">
      <c r="A16" s="45">
        <f t="shared" si="0"/>
        <v>7</v>
      </c>
      <c r="B16" s="46" t="s">
        <v>374</v>
      </c>
      <c r="C16" s="47" t="s">
        <v>420</v>
      </c>
      <c r="D16" s="45">
        <f t="shared" si="1"/>
        <v>7</v>
      </c>
    </row>
    <row r="17" spans="1:4" ht="12.75">
      <c r="A17" s="45">
        <f t="shared" si="0"/>
        <v>8</v>
      </c>
      <c r="B17" s="46" t="s">
        <v>375</v>
      </c>
      <c r="C17" s="47" t="s">
        <v>414</v>
      </c>
      <c r="D17" s="45">
        <f t="shared" si="1"/>
        <v>8</v>
      </c>
    </row>
    <row r="18" spans="1:4" ht="12.75">
      <c r="A18" s="45">
        <f t="shared" si="0"/>
        <v>9</v>
      </c>
      <c r="B18" s="46" t="s">
        <v>63</v>
      </c>
      <c r="C18" s="47" t="s">
        <v>404</v>
      </c>
      <c r="D18" s="45">
        <f t="shared" si="1"/>
        <v>9</v>
      </c>
    </row>
    <row r="19" spans="1:4" ht="12.75">
      <c r="A19" s="45">
        <f t="shared" si="0"/>
        <v>10</v>
      </c>
      <c r="B19" s="46" t="s">
        <v>384</v>
      </c>
      <c r="C19" s="47" t="s">
        <v>411</v>
      </c>
      <c r="D19" s="45">
        <f t="shared" si="1"/>
        <v>10</v>
      </c>
    </row>
    <row r="20" spans="1:4" ht="12.75">
      <c r="A20" s="45">
        <f t="shared" si="0"/>
        <v>11</v>
      </c>
      <c r="B20" s="46" t="s">
        <v>26</v>
      </c>
      <c r="C20" s="47" t="s">
        <v>415</v>
      </c>
      <c r="D20" s="45">
        <f t="shared" si="1"/>
        <v>11</v>
      </c>
    </row>
    <row r="21" spans="1:4" ht="12.75">
      <c r="A21" s="45">
        <f t="shared" si="0"/>
        <v>12</v>
      </c>
      <c r="B21" s="46" t="s">
        <v>117</v>
      </c>
      <c r="C21" s="47" t="s">
        <v>407</v>
      </c>
      <c r="D21" s="45">
        <f t="shared" si="1"/>
        <v>12</v>
      </c>
    </row>
    <row r="22" spans="1:4" ht="12.75">
      <c r="A22" s="45">
        <f t="shared" si="0"/>
        <v>13</v>
      </c>
      <c r="B22" s="46" t="s">
        <v>56</v>
      </c>
      <c r="C22" s="47" t="s">
        <v>417</v>
      </c>
      <c r="D22" s="45">
        <f t="shared" si="1"/>
        <v>13</v>
      </c>
    </row>
    <row r="23" spans="1:4" ht="12.75">
      <c r="A23" s="45">
        <f t="shared" si="0"/>
        <v>14</v>
      </c>
      <c r="B23" s="46" t="s">
        <v>145</v>
      </c>
      <c r="C23" s="47" t="s">
        <v>403</v>
      </c>
      <c r="D23" s="45">
        <f t="shared" si="1"/>
        <v>14</v>
      </c>
    </row>
    <row r="24" spans="1:4" ht="12.75">
      <c r="A24" s="45">
        <f t="shared" si="0"/>
        <v>15</v>
      </c>
      <c r="B24" s="46" t="s">
        <v>149</v>
      </c>
      <c r="C24" s="47" t="s">
        <v>421</v>
      </c>
      <c r="D24" s="45">
        <f t="shared" si="1"/>
        <v>15</v>
      </c>
    </row>
    <row r="25" spans="1:4" ht="12.75">
      <c r="A25" s="45">
        <f t="shared" si="0"/>
        <v>16</v>
      </c>
      <c r="B25" s="46" t="s">
        <v>155</v>
      </c>
      <c r="C25" s="47" t="s">
        <v>400</v>
      </c>
      <c r="D25" s="45">
        <f t="shared" si="1"/>
        <v>16</v>
      </c>
    </row>
    <row r="26" spans="1:4" ht="12.75">
      <c r="A26" s="45">
        <f t="shared" si="0"/>
        <v>17</v>
      </c>
      <c r="B26" s="46" t="s">
        <v>159</v>
      </c>
      <c r="C26" s="47" t="s">
        <v>406</v>
      </c>
      <c r="D26" s="45">
        <f t="shared" si="1"/>
        <v>17</v>
      </c>
    </row>
    <row r="27" spans="1:4" ht="12.75">
      <c r="A27" s="45">
        <f t="shared" si="0"/>
        <v>18</v>
      </c>
      <c r="B27" s="46" t="s">
        <v>161</v>
      </c>
      <c r="C27" s="47" t="s">
        <v>409</v>
      </c>
      <c r="D27" s="45">
        <f t="shared" si="1"/>
        <v>18</v>
      </c>
    </row>
    <row r="28" spans="1:4" ht="12.75">
      <c r="A28" s="45">
        <f t="shared" si="0"/>
        <v>19</v>
      </c>
      <c r="B28" s="46" t="s">
        <v>176</v>
      </c>
      <c r="C28" s="47" t="s">
        <v>416</v>
      </c>
      <c r="D28" s="45">
        <f t="shared" si="1"/>
        <v>19</v>
      </c>
    </row>
    <row r="29" spans="1:4" ht="12.75">
      <c r="A29" s="45">
        <f t="shared" si="0"/>
        <v>20</v>
      </c>
      <c r="B29" s="46" t="s">
        <v>182</v>
      </c>
      <c r="C29" s="47" t="s">
        <v>401</v>
      </c>
      <c r="D29" s="45">
        <f t="shared" si="1"/>
        <v>20</v>
      </c>
    </row>
    <row r="30" spans="1:4" ht="12.75">
      <c r="A30" s="45">
        <f t="shared" si="0"/>
        <v>21</v>
      </c>
      <c r="B30" s="46" t="s">
        <v>35</v>
      </c>
      <c r="C30" s="47" t="s">
        <v>410</v>
      </c>
      <c r="D30" s="45">
        <f t="shared" si="1"/>
        <v>21</v>
      </c>
    </row>
    <row r="31" spans="1:4" ht="12.75">
      <c r="A31" s="45">
        <f t="shared" si="0"/>
        <v>22</v>
      </c>
      <c r="B31" s="46" t="s">
        <v>219</v>
      </c>
      <c r="C31" s="47" t="s">
        <v>405</v>
      </c>
      <c r="D31" s="45">
        <f t="shared" si="1"/>
        <v>22</v>
      </c>
    </row>
    <row r="32" spans="1:4" ht="12.75">
      <c r="A32" s="45">
        <f t="shared" si="0"/>
        <v>23</v>
      </c>
      <c r="B32" s="46" t="s">
        <v>193</v>
      </c>
      <c r="C32" s="47" t="s">
        <v>408</v>
      </c>
      <c r="D32" s="45">
        <f t="shared" si="1"/>
        <v>23</v>
      </c>
    </row>
    <row r="33" spans="1:4" ht="12.75">
      <c r="A33" s="45">
        <f t="shared" si="0"/>
        <v>24</v>
      </c>
      <c r="B33" s="46" t="s">
        <v>196</v>
      </c>
      <c r="C33" s="47" t="s">
        <v>419</v>
      </c>
      <c r="D33" s="45">
        <f t="shared" si="1"/>
        <v>24</v>
      </c>
    </row>
    <row r="34" spans="1:4" ht="12.75">
      <c r="A34" s="45">
        <f t="shared" si="0"/>
        <v>25</v>
      </c>
      <c r="B34" s="46" t="s">
        <v>378</v>
      </c>
      <c r="C34" s="47" t="s">
        <v>418</v>
      </c>
      <c r="D34" s="45">
        <f t="shared" si="1"/>
        <v>25</v>
      </c>
    </row>
    <row r="35" spans="1:4" ht="12.75">
      <c r="A35" s="45">
        <f t="shared" si="0"/>
        <v>26</v>
      </c>
      <c r="B35" s="46" t="s">
        <v>382</v>
      </c>
      <c r="C35" s="47" t="s">
        <v>399</v>
      </c>
      <c r="D35" s="45">
        <f t="shared" si="1"/>
        <v>26</v>
      </c>
    </row>
    <row r="36" spans="1:4" ht="12.75">
      <c r="A36" s="45">
        <f t="shared" si="0"/>
        <v>27</v>
      </c>
      <c r="B36" s="46" t="s">
        <v>99</v>
      </c>
      <c r="C36" s="47" t="s">
        <v>399</v>
      </c>
      <c r="D36" s="45">
        <f t="shared" si="1"/>
        <v>27</v>
      </c>
    </row>
    <row r="37" spans="1:4" ht="12.75">
      <c r="A37" s="45">
        <f t="shared" si="0"/>
        <v>28</v>
      </c>
      <c r="B37" s="46" t="s">
        <v>386</v>
      </c>
      <c r="C37" s="47" t="s">
        <v>402</v>
      </c>
      <c r="D37" s="45">
        <f t="shared" si="1"/>
        <v>28</v>
      </c>
    </row>
    <row r="38" spans="1:4" ht="12.75">
      <c r="A38" s="45">
        <f t="shared" si="0"/>
        <v>29</v>
      </c>
      <c r="B38" s="46" t="s">
        <v>251</v>
      </c>
      <c r="C38" s="47" t="s">
        <v>402</v>
      </c>
      <c r="D38" s="45">
        <f t="shared" si="1"/>
        <v>29</v>
      </c>
    </row>
    <row r="39" spans="1:4" ht="12.75">
      <c r="A39" s="45">
        <f t="shared" si="0"/>
        <v>30</v>
      </c>
      <c r="B39" s="46" t="s">
        <v>376</v>
      </c>
      <c r="C39" s="47" t="s">
        <v>422</v>
      </c>
      <c r="D39" s="48"/>
    </row>
    <row r="40" spans="1:4" ht="12.75">
      <c r="A40" s="45">
        <f t="shared" si="0"/>
        <v>31</v>
      </c>
      <c r="B40" s="46" t="s">
        <v>385</v>
      </c>
      <c r="C40" s="47" t="s">
        <v>422</v>
      </c>
      <c r="D40" s="48"/>
    </row>
    <row r="41" spans="1:4" ht="12.75">
      <c r="A41" s="45">
        <f t="shared" si="0"/>
        <v>32</v>
      </c>
      <c r="B41" s="46" t="s">
        <v>389</v>
      </c>
      <c r="C41" s="47" t="s">
        <v>422</v>
      </c>
      <c r="D41" s="48"/>
    </row>
    <row r="42" spans="1:4" ht="12.75">
      <c r="A42" s="45">
        <f t="shared" si="0"/>
        <v>33</v>
      </c>
      <c r="B42" s="46" t="s">
        <v>383</v>
      </c>
      <c r="C42" s="47" t="s">
        <v>422</v>
      </c>
      <c r="D42" s="48"/>
    </row>
    <row r="43" spans="1:4" ht="12.75">
      <c r="A43" s="45">
        <f t="shared" si="0"/>
        <v>34</v>
      </c>
      <c r="B43" s="46" t="s">
        <v>387</v>
      </c>
      <c r="C43" s="47" t="s">
        <v>422</v>
      </c>
      <c r="D43" s="48"/>
    </row>
    <row r="44" spans="1:4" ht="12.75">
      <c r="A44" s="45">
        <f t="shared" si="0"/>
        <v>35</v>
      </c>
      <c r="B44" s="46" t="s">
        <v>381</v>
      </c>
      <c r="C44" s="47" t="s">
        <v>422</v>
      </c>
      <c r="D44" s="48"/>
    </row>
    <row r="45" spans="1:4" ht="12.75">
      <c r="A45" s="45">
        <f t="shared" si="0"/>
        <v>36</v>
      </c>
      <c r="B45" s="46" t="s">
        <v>380</v>
      </c>
      <c r="C45" s="47" t="s">
        <v>422</v>
      </c>
      <c r="D45" s="48"/>
    </row>
    <row r="46" spans="1:4" ht="12.75">
      <c r="A46" s="45">
        <f t="shared" si="0"/>
        <v>37</v>
      </c>
      <c r="B46" s="46" t="s">
        <v>377</v>
      </c>
      <c r="C46" s="47" t="s">
        <v>422</v>
      </c>
      <c r="D46" s="48"/>
    </row>
    <row r="47" spans="1:4" ht="12.75">
      <c r="A47" s="45">
        <f t="shared" si="0"/>
        <v>38</v>
      </c>
      <c r="B47" s="46" t="s">
        <v>379</v>
      </c>
      <c r="C47" s="47" t="s">
        <v>422</v>
      </c>
      <c r="D47" s="48"/>
    </row>
    <row r="48" spans="1:4" ht="13.5" thickBot="1">
      <c r="A48" s="45">
        <f t="shared" si="0"/>
        <v>39</v>
      </c>
      <c r="B48" s="49" t="s">
        <v>388</v>
      </c>
      <c r="C48" s="50" t="s">
        <v>422</v>
      </c>
      <c r="D48" s="51"/>
    </row>
    <row r="49" spans="1:3" ht="12.75">
      <c r="A49" s="3"/>
      <c r="C49" s="24"/>
    </row>
    <row r="50" spans="1:7" ht="12.75">
      <c r="A50" s="35"/>
      <c r="B50" s="26"/>
      <c r="C50" s="26"/>
      <c r="D50" s="26"/>
      <c r="E50" s="26"/>
      <c r="F50" s="26"/>
      <c r="G50" s="26"/>
    </row>
    <row r="51" spans="1:7" ht="12.75">
      <c r="A51" s="34" t="s">
        <v>390</v>
      </c>
      <c r="B51" s="27"/>
      <c r="C51" s="27"/>
      <c r="D51" s="27"/>
      <c r="E51" s="27"/>
      <c r="F51" s="27"/>
      <c r="G51" s="27"/>
    </row>
    <row r="52" spans="1:7" ht="12.75">
      <c r="A52" s="34" t="s">
        <v>391</v>
      </c>
      <c r="B52" s="27"/>
      <c r="C52" s="27"/>
      <c r="D52" s="27"/>
      <c r="E52" s="27"/>
      <c r="F52" s="27"/>
      <c r="G52" s="27"/>
    </row>
    <row r="53" spans="1:7" ht="12.75">
      <c r="A53" s="34" t="s">
        <v>392</v>
      </c>
      <c r="B53" s="27"/>
      <c r="C53" s="27"/>
      <c r="D53" s="27"/>
      <c r="E53" s="27"/>
      <c r="F53" s="27"/>
      <c r="G53" s="27"/>
    </row>
    <row r="54" spans="1:7" ht="12.75">
      <c r="A54" s="34" t="s">
        <v>393</v>
      </c>
      <c r="B54" s="27"/>
      <c r="C54" s="27"/>
      <c r="D54" s="27"/>
      <c r="E54" s="27"/>
      <c r="F54" s="27"/>
      <c r="G54" s="26"/>
    </row>
    <row r="55" spans="1:7" ht="12.75">
      <c r="A55" s="28"/>
      <c r="B55" s="27"/>
      <c r="C55" s="27"/>
      <c r="D55" s="27"/>
      <c r="E55" s="27"/>
      <c r="F55" s="27"/>
      <c r="G55" s="52" t="s">
        <v>394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BPC</cp:lastModifiedBy>
  <dcterms:created xsi:type="dcterms:W3CDTF">2007-03-08T17:11:28Z</dcterms:created>
  <dcterms:modified xsi:type="dcterms:W3CDTF">2007-03-08T18:00:10Z</dcterms:modified>
  <cp:category/>
  <cp:version/>
  <cp:contentType/>
  <cp:contentStatus/>
</cp:coreProperties>
</file>