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2"/>
  </bookViews>
  <sheets>
    <sheet name="Всё" sheetId="1" r:id="rId1"/>
    <sheet name="Сумма" sheetId="2" r:id="rId2"/>
    <sheet name="Места" sheetId="3" r:id="rId3"/>
  </sheets>
  <definedNames>
    <definedName name="WinOrient_20__20Протокол_20результатов" localSheetId="0">'Всё'!$A$1:$I$301</definedName>
    <definedName name="WinOrient_20__20Протокол_20результатов" localSheetId="1">'Сумма'!$A$8:$K$307</definedName>
    <definedName name="WinOrient_20__20Протокол_20результатов_1" localSheetId="2">'Места'!$A$2:$J$309</definedName>
    <definedName name="WinOrient_20__20Протокол_20результатов_1" localSheetId="1">'Сумма'!$A$2:$J$309</definedName>
    <definedName name="WinOrient_20__20Протокол_20результатов_2" localSheetId="2">'Места'!$A$8:$K$307</definedName>
  </definedNames>
  <calcPr fullCalcOnLoad="1"/>
</workbook>
</file>

<file path=xl/sharedStrings.xml><?xml version="1.0" encoding="utf-8"?>
<sst xmlns="http://schemas.openxmlformats.org/spreadsheetml/2006/main" count="3339" uniqueCount="342">
  <si>
    <t>Ж21А, 14 КП, 5.800 км</t>
  </si>
  <si>
    <t>№п/п</t>
  </si>
  <si>
    <t>Фамилия, имя</t>
  </si>
  <si>
    <t>Коллектив</t>
  </si>
  <si>
    <t>Квал</t>
  </si>
  <si>
    <t>Номе</t>
  </si>
  <si>
    <t>р ГР</t>
  </si>
  <si>
    <t>Результат</t>
  </si>
  <si>
    <t>Трубкина Анастасия</t>
  </si>
  <si>
    <t>МГТУ</t>
  </si>
  <si>
    <t>МС</t>
  </si>
  <si>
    <t>Жердева Ольга</t>
  </si>
  <si>
    <t>Козлова Татьяна</t>
  </si>
  <si>
    <t>МСМК</t>
  </si>
  <si>
    <t>Слепова Мария</t>
  </si>
  <si>
    <t>МПГУ</t>
  </si>
  <si>
    <t>Молоткова Маргарита</t>
  </si>
  <si>
    <t>РМАТ</t>
  </si>
  <si>
    <t>Нижникова Алиса</t>
  </si>
  <si>
    <t>Борина Злата</t>
  </si>
  <si>
    <t>Зеленцова Галина</t>
  </si>
  <si>
    <t>МЭИ</t>
  </si>
  <si>
    <t>КМС</t>
  </si>
  <si>
    <t>Розова Татьяна</t>
  </si>
  <si>
    <t>Мендель Татьяна</t>
  </si>
  <si>
    <t>Олейниченкова Нина</t>
  </si>
  <si>
    <t>Сухарева Нина</t>
  </si>
  <si>
    <t>МАИ</t>
  </si>
  <si>
    <t>Пшестанчик Ирина</t>
  </si>
  <si>
    <t>Шалунова Наталья</t>
  </si>
  <si>
    <t>Лукина Татьяна</t>
  </si>
  <si>
    <t>МГУ</t>
  </si>
  <si>
    <t>Славнова Анна</t>
  </si>
  <si>
    <t>Захарова Анна</t>
  </si>
  <si>
    <t>I</t>
  </si>
  <si>
    <t>Качурина Ирина</t>
  </si>
  <si>
    <t>МФТИ</t>
  </si>
  <si>
    <t>Петровская Вероника</t>
  </si>
  <si>
    <t>II</t>
  </si>
  <si>
    <t>Бортновская Тамара</t>
  </si>
  <si>
    <t>Матвиенко Юлия</t>
  </si>
  <si>
    <t>Гайдамака Александра</t>
  </si>
  <si>
    <t>Комова Дания</t>
  </si>
  <si>
    <t>Лакутинова Екатерина</t>
  </si>
  <si>
    <t>МГСУ (МИСИ)</t>
  </si>
  <si>
    <t>Щербакова Наталья</t>
  </si>
  <si>
    <t>Игонина Мария</t>
  </si>
  <si>
    <t>Климова Евгения</t>
  </si>
  <si>
    <t>МИИГАиК</t>
  </si>
  <si>
    <t>Жукова Александра</t>
  </si>
  <si>
    <t>Коробко Анна</t>
  </si>
  <si>
    <t>Жулева Анна</t>
  </si>
  <si>
    <t>МГПУ</t>
  </si>
  <si>
    <t>Иванова Мария</t>
  </si>
  <si>
    <t>РГСУ</t>
  </si>
  <si>
    <t>Дудникова Татьяна</t>
  </si>
  <si>
    <t>Юрманова Людмила</t>
  </si>
  <si>
    <t>Парилова Татьяна</t>
  </si>
  <si>
    <t>Полякова Анна</t>
  </si>
  <si>
    <t>Кондратьева Светлана</t>
  </si>
  <si>
    <t>Онипченко Надежда</t>
  </si>
  <si>
    <t>Новикова Виктория</t>
  </si>
  <si>
    <t>Чебыкина Анастасия</t>
  </si>
  <si>
    <t>Душистова Анна</t>
  </si>
  <si>
    <t>Демина Тамара</t>
  </si>
  <si>
    <t>РГАУ-МСХА</t>
  </si>
  <si>
    <t>Шаркова Светлана</t>
  </si>
  <si>
    <t>Березинская Наталья</t>
  </si>
  <si>
    <t>Жигун Екатерина</t>
  </si>
  <si>
    <t>Кастерова Анна</t>
  </si>
  <si>
    <t>Лопатина Татьяна</t>
  </si>
  <si>
    <t>п.п.7.8</t>
  </si>
  <si>
    <t>Чуплова Лариса</t>
  </si>
  <si>
    <t>Разинкова Анна</t>
  </si>
  <si>
    <t>Зубачева Светлана</t>
  </si>
  <si>
    <t>Малова Анастасия</t>
  </si>
  <si>
    <t>п.п.21.6.</t>
  </si>
  <si>
    <t>Ж21Б, 11 КП, 3.800 км</t>
  </si>
  <si>
    <t>Филимонова Надежда</t>
  </si>
  <si>
    <t>МГАУ</t>
  </si>
  <si>
    <t>Ярошевская Анна</t>
  </si>
  <si>
    <t>Кришталенко Мария</t>
  </si>
  <si>
    <t>Золотарева Ксения</t>
  </si>
  <si>
    <t>РГУНиГ</t>
  </si>
  <si>
    <t>Чегодаева Полина</t>
  </si>
  <si>
    <t>РГУФКСиТ</t>
  </si>
  <si>
    <t>Рыкова Александра</t>
  </si>
  <si>
    <t>III</t>
  </si>
  <si>
    <t>Ревуцкая Ирина</t>
  </si>
  <si>
    <t>Соломещ Наталья</t>
  </si>
  <si>
    <t>Киняева Ольга</t>
  </si>
  <si>
    <t>Смольянова Анастасия</t>
  </si>
  <si>
    <t>Малюкова Екатерина</t>
  </si>
  <si>
    <t>Смола Евгения</t>
  </si>
  <si>
    <t>Зырянова Нэлли</t>
  </si>
  <si>
    <t>Однороженко Ольга</t>
  </si>
  <si>
    <t>Рагулина Лариса</t>
  </si>
  <si>
    <t>Латыш Елена</t>
  </si>
  <si>
    <t>Евдокимова Анна</t>
  </si>
  <si>
    <t>МГУПБ</t>
  </si>
  <si>
    <t>Шагалова Ада</t>
  </si>
  <si>
    <t>Иванова Ольга</t>
  </si>
  <si>
    <t>Макарова Сардана</t>
  </si>
  <si>
    <t>Евсеенкова Марина</t>
  </si>
  <si>
    <t>Першина Татьяна</t>
  </si>
  <si>
    <t>Лыховская Ирина</t>
  </si>
  <si>
    <t>Юзик Валентина</t>
  </si>
  <si>
    <t>Пунанова Ульяна</t>
  </si>
  <si>
    <t>Степанова Елена</t>
  </si>
  <si>
    <t>РУДН</t>
  </si>
  <si>
    <t>Герда Галина</t>
  </si>
  <si>
    <t>Палагина Анастасия</t>
  </si>
  <si>
    <t>Бурина Наталья</t>
  </si>
  <si>
    <t>Ташкинова Валерия</t>
  </si>
  <si>
    <t>Киселева Юлия</t>
  </si>
  <si>
    <t>Бекетова Евгения</t>
  </si>
  <si>
    <t>Белякова Ирина</t>
  </si>
  <si>
    <t>Кнотько Вера</t>
  </si>
  <si>
    <t>Корпич</t>
  </si>
  <si>
    <t>Пастушенко Ольга</t>
  </si>
  <si>
    <t>Павлюхина Анна</t>
  </si>
  <si>
    <t>М21А, 17 КП, 7.200 км</t>
  </si>
  <si>
    <t>Лексин Василий</t>
  </si>
  <si>
    <t>Сухов Артем</t>
  </si>
  <si>
    <t>МГУПИ</t>
  </si>
  <si>
    <t>Курмакаев Дамир</t>
  </si>
  <si>
    <t>Ванин Степан</t>
  </si>
  <si>
    <t>Мальцев Алексей</t>
  </si>
  <si>
    <t>Васильев Сергей</t>
  </si>
  <si>
    <t>Доронин Сергей</t>
  </si>
  <si>
    <t>МФПА</t>
  </si>
  <si>
    <t>Калашников Дмитрий</t>
  </si>
  <si>
    <t>Овчинников Василий</t>
  </si>
  <si>
    <t>Репин Денис</t>
  </si>
  <si>
    <t>Голенев Дмитрий</t>
  </si>
  <si>
    <t>Самарцев Александр</t>
  </si>
  <si>
    <t>Алексеев Андрей</t>
  </si>
  <si>
    <t>Калашников Денис</t>
  </si>
  <si>
    <t>Голубев Владимир</t>
  </si>
  <si>
    <t>Голубев Алексей</t>
  </si>
  <si>
    <t>Чистяков Станислав</t>
  </si>
  <si>
    <t>Опалев Олег</t>
  </si>
  <si>
    <t>Котов Юрий</t>
  </si>
  <si>
    <t>Салаткин Александр</t>
  </si>
  <si>
    <t>Огрызков Алексей</t>
  </si>
  <si>
    <t>Данченков Денис</t>
  </si>
  <si>
    <t>Голышев Иван</t>
  </si>
  <si>
    <t>Жванский Дмитрий</t>
  </si>
  <si>
    <t>Ермаченков Алексей</t>
  </si>
  <si>
    <t>Никифоров Артем</t>
  </si>
  <si>
    <t>Сатунин Петр</t>
  </si>
  <si>
    <t>Грачев Дмитрий</t>
  </si>
  <si>
    <t>Жердев Владимир</t>
  </si>
  <si>
    <t>Лукьянов Павел</t>
  </si>
  <si>
    <t>Холопов Андрей</t>
  </si>
  <si>
    <t>Мидаков Алексей</t>
  </si>
  <si>
    <t>Дудников Владимир</t>
  </si>
  <si>
    <t>Богомолов Леонид</t>
  </si>
  <si>
    <t>Тарасов Максим</t>
  </si>
  <si>
    <t>Музыченко Кирилл</t>
  </si>
  <si>
    <t>Лукин Андрей</t>
  </si>
  <si>
    <t>Качурин Алексей</t>
  </si>
  <si>
    <t>Прокофьев Александр</t>
  </si>
  <si>
    <t>МИЭТ</t>
  </si>
  <si>
    <t>Сапелкин Игорь</t>
  </si>
  <si>
    <t>Капитонов Максим</t>
  </si>
  <si>
    <t>Фролов Алексей</t>
  </si>
  <si>
    <t>Афанасьев Владимир</t>
  </si>
  <si>
    <t>Зузов Тимофей</t>
  </si>
  <si>
    <t>Мерзликин Роман</t>
  </si>
  <si>
    <t>Кубарев Михаил</t>
  </si>
  <si>
    <t>Майоров Сергей</t>
  </si>
  <si>
    <t>Мещеряков Тимофей</t>
  </si>
  <si>
    <t>Соловьев Роман</t>
  </si>
  <si>
    <t>Флягин Геннадий</t>
  </si>
  <si>
    <t>Благих Павел</t>
  </si>
  <si>
    <t>Григорьев Григорий</t>
  </si>
  <si>
    <t>Санников Олег</t>
  </si>
  <si>
    <t>Федин Михаил</t>
  </si>
  <si>
    <t>Фионов Николай</t>
  </si>
  <si>
    <t>Подобедов Тимофей</t>
  </si>
  <si>
    <t>Гаврилов Павел</t>
  </si>
  <si>
    <t>Турсунов Константин</t>
  </si>
  <si>
    <t>Дементьев Максим</t>
  </si>
  <si>
    <t>Баранов Евгений</t>
  </si>
  <si>
    <t>Артамонов Алексей</t>
  </si>
  <si>
    <t>Лаптев Артем</t>
  </si>
  <si>
    <t>АЭБ</t>
  </si>
  <si>
    <t>Лацис Иван</t>
  </si>
  <si>
    <t>Шорохов Алексей</t>
  </si>
  <si>
    <t>Хрулев Степан</t>
  </si>
  <si>
    <t>Подкорытов Евгений</t>
  </si>
  <si>
    <t>Храмцов Андрей</t>
  </si>
  <si>
    <t>МАМИ</t>
  </si>
  <si>
    <t>Петренко Зиновий</t>
  </si>
  <si>
    <t>МТУСИ</t>
  </si>
  <si>
    <t>Лапкин Дмитрий</t>
  </si>
  <si>
    <t>Геллер Олег</t>
  </si>
  <si>
    <t>Тушин Александр</t>
  </si>
  <si>
    <t>Синицкий Борис</t>
  </si>
  <si>
    <t>Мягков Сергей</t>
  </si>
  <si>
    <t>Новиков Александр</t>
  </si>
  <si>
    <t>Жуков Михаил</t>
  </si>
  <si>
    <t>Гордеев Роман</t>
  </si>
  <si>
    <t>Повышев Иван</t>
  </si>
  <si>
    <t>Харин Андрей</t>
  </si>
  <si>
    <t>Платонов Александр</t>
  </si>
  <si>
    <t>Кнотько Александр</t>
  </si>
  <si>
    <t>Лаптев Дмитрий</t>
  </si>
  <si>
    <t>Абраменко Дмитрий</t>
  </si>
  <si>
    <t>Кололеев Дмитрий</t>
  </si>
  <si>
    <t>Хусяинов Рамис</t>
  </si>
  <si>
    <t>Ямчук Дмитрий</t>
  </si>
  <si>
    <t>М21Б, 13 КП, 4.900 км</t>
  </si>
  <si>
    <t>Место</t>
  </si>
  <si>
    <t>Прим</t>
  </si>
  <si>
    <t>Олейниченков Вячеслав</t>
  </si>
  <si>
    <t>Алешин Константин</t>
  </si>
  <si>
    <t>Моисеев Олег</t>
  </si>
  <si>
    <t>Фролов Дмитрий</t>
  </si>
  <si>
    <t>Полещук Алексей</t>
  </si>
  <si>
    <t>лично</t>
  </si>
  <si>
    <t>Синьков Алексей</t>
  </si>
  <si>
    <t>Гаврющкин Дмитрий</t>
  </si>
  <si>
    <t>Руденко Сергей</t>
  </si>
  <si>
    <t>Кучеров Иван</t>
  </si>
  <si>
    <t>Лапшин Андрей</t>
  </si>
  <si>
    <t>Чепкасов Николай</t>
  </si>
  <si>
    <t>Поплавский Илья</t>
  </si>
  <si>
    <t>Тарасов Юрий</t>
  </si>
  <si>
    <t>Зуев Анатолий</t>
  </si>
  <si>
    <t>Внуков Александр</t>
  </si>
  <si>
    <t>Трифонов Виталий</t>
  </si>
  <si>
    <t>Макаренко Станислав</t>
  </si>
  <si>
    <t>Заяц Сергей</t>
  </si>
  <si>
    <t>Ульянов Александр</t>
  </si>
  <si>
    <t>Ломакин Сергей</t>
  </si>
  <si>
    <t>Пластун Александр</t>
  </si>
  <si>
    <t>Кузнецов Петр</t>
  </si>
  <si>
    <t>Амосов Игорь</t>
  </si>
  <si>
    <t>Грищенко Алексей</t>
  </si>
  <si>
    <t>Козлов Алексей</t>
  </si>
  <si>
    <t>Жванский Евгений</t>
  </si>
  <si>
    <t>Серпинский Олег</t>
  </si>
  <si>
    <t>Саламатин Константин</t>
  </si>
  <si>
    <t>Тимофеев Иван</t>
  </si>
  <si>
    <t>Ступин Сергей</t>
  </si>
  <si>
    <t>Ленев Ярослав</t>
  </si>
  <si>
    <t>Никитинский Анатолий</t>
  </si>
  <si>
    <t>Дябиров Роман</t>
  </si>
  <si>
    <t>Мазин Алексей</t>
  </si>
  <si>
    <t>Луговой Вадим</t>
  </si>
  <si>
    <t>Жильцов Дмитрий</t>
  </si>
  <si>
    <t>Голенев Сергей</t>
  </si>
  <si>
    <t>Монгушь Шалбан</t>
  </si>
  <si>
    <t>Павлов Кирилл</t>
  </si>
  <si>
    <t>Хромченко Павел</t>
  </si>
  <si>
    <t>Шкондин Михаил</t>
  </si>
  <si>
    <t>Силаенко Игорь</t>
  </si>
  <si>
    <t>Гапон Николай</t>
  </si>
  <si>
    <t>Яковлев Станислав</t>
  </si>
  <si>
    <t>Никитин Дмитрий</t>
  </si>
  <si>
    <t>Карепанов Павел</t>
  </si>
  <si>
    <t>Майоров Александр</t>
  </si>
  <si>
    <t>Мотылев Алексей</t>
  </si>
  <si>
    <t>Редькин Дмитрий</t>
  </si>
  <si>
    <t>Теребилов Михаил</t>
  </si>
  <si>
    <t>Мусолов Станислав</t>
  </si>
  <si>
    <t>Колявлин Алексей</t>
  </si>
  <si>
    <t>Жуков Александр</t>
  </si>
  <si>
    <t>Ильин Дмитрий</t>
  </si>
  <si>
    <t>Алданов Андрей</t>
  </si>
  <si>
    <t>Романов Алексей</t>
  </si>
  <si>
    <t>Чернецов Антон</t>
  </si>
  <si>
    <t>Космин Владимир</t>
  </si>
  <si>
    <t>Сережкин Михаил</t>
  </si>
  <si>
    <t>Пикунов Владимир</t>
  </si>
  <si>
    <t>Березинский Борис</t>
  </si>
  <si>
    <t>Беломыль Георгий</t>
  </si>
  <si>
    <t>Григорян Григорий</t>
  </si>
  <si>
    <t>Садчиков Александр</t>
  </si>
  <si>
    <t>Латыпов Дмитрий</t>
  </si>
  <si>
    <t>Нетишин Максим</t>
  </si>
  <si>
    <t>Карасев Андрей</t>
  </si>
  <si>
    <t>Барануков Эльдар</t>
  </si>
  <si>
    <t>Фатхутдинов Дамир</t>
  </si>
  <si>
    <t>Остапов Всеволод</t>
  </si>
  <si>
    <t>Кулаблин Василий</t>
  </si>
  <si>
    <t>Никонов Артур</t>
  </si>
  <si>
    <t>Травников Александр</t>
  </si>
  <si>
    <t>Сироткин Павел</t>
  </si>
  <si>
    <t>Долгов Виталий</t>
  </si>
  <si>
    <t>Шеремет Евгений</t>
  </si>
  <si>
    <t>Шубин Евгений</t>
  </si>
  <si>
    <t>Цуканов Дмитрий</t>
  </si>
  <si>
    <t>Бирюков Владислав</t>
  </si>
  <si>
    <t>Захарьков Сергей</t>
  </si>
  <si>
    <t>Дидевич Алексей</t>
  </si>
  <si>
    <t>Чень Цзянь</t>
  </si>
  <si>
    <t>Семин Александр</t>
  </si>
  <si>
    <t>Хасанов Борис</t>
  </si>
  <si>
    <t>Хебиев Федор</t>
  </si>
  <si>
    <t>Бордюжа Игорь</t>
  </si>
  <si>
    <t>Синяев Сергей</t>
  </si>
  <si>
    <t>Бесчастный Леонид</t>
  </si>
  <si>
    <t>Куулар Байыр</t>
  </si>
  <si>
    <t>Ахметшин Алексей</t>
  </si>
  <si>
    <t>Громов Максим</t>
  </si>
  <si>
    <t>Донгак Анатолий</t>
  </si>
  <si>
    <t>Соломаха Дмитрий</t>
  </si>
  <si>
    <t>Чэнь Чуньхуа</t>
  </si>
  <si>
    <t>Колыхаев Денис</t>
  </si>
  <si>
    <t>Зимов Дмитрий</t>
  </si>
  <si>
    <t>Оборожный Дмитрий</t>
  </si>
  <si>
    <t>Мацаренко Дмитрий</t>
  </si>
  <si>
    <t>Александров Станислав</t>
  </si>
  <si>
    <t>Руднев Алексей</t>
  </si>
  <si>
    <t>Черноглазов Артем</t>
  </si>
  <si>
    <t>Гиппиус Федор</t>
  </si>
  <si>
    <t>Дауд Роман</t>
  </si>
  <si>
    <t>Ильин Станислав</t>
  </si>
  <si>
    <t>Куправа Георгий</t>
  </si>
  <si>
    <t>Цой Кирилл</t>
  </si>
  <si>
    <t>Морозов Борис</t>
  </si>
  <si>
    <t>Главный</t>
  </si>
  <si>
    <t>судья</t>
  </si>
  <si>
    <t>Жердев В.П.</t>
  </si>
  <si>
    <t>секретарь</t>
  </si>
  <si>
    <t>Шеленкова А.И.,</t>
  </si>
  <si>
    <t>СРК</t>
  </si>
  <si>
    <t>Номер</t>
  </si>
  <si>
    <t>ГР</t>
  </si>
  <si>
    <t>Очки</t>
  </si>
  <si>
    <t xml:space="preserve">Место </t>
  </si>
  <si>
    <t>в/к</t>
  </si>
  <si>
    <t>Дист</t>
  </si>
  <si>
    <t>ЖА</t>
  </si>
  <si>
    <t>ЖБ</t>
  </si>
  <si>
    <t>МА</t>
  </si>
  <si>
    <t>МБ</t>
  </si>
  <si>
    <t>Сумма</t>
  </si>
  <si>
    <t>МИФИ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</si>
</sst>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1"/>
  <sheetViews>
    <sheetView workbookViewId="0" topLeftCell="A119">
      <selection activeCell="C108" sqref="C108"/>
    </sheetView>
  </sheetViews>
  <sheetFormatPr defaultColWidth="9.00390625" defaultRowHeight="12.75"/>
  <cols>
    <col min="2" max="2" width="22.625" style="0" customWidth="1"/>
    <col min="3" max="3" width="15.375" style="0" customWidth="1"/>
    <col min="4" max="4" width="6.625" style="0" customWidth="1"/>
    <col min="5" max="5" width="6.375" style="0" customWidth="1"/>
    <col min="6" max="6" width="5.00390625" style="0" customWidth="1"/>
    <col min="7" max="7" width="9.625" style="0" bestFit="1" customWidth="1"/>
    <col min="8" max="9" width="6.25390625" style="0" customWidth="1"/>
    <col min="10" max="10" width="9.125" style="4" customWidth="1"/>
  </cols>
  <sheetData>
    <row r="1" spans="1:10" s="2" customFormat="1" ht="12.75">
      <c r="A1" s="2" t="s">
        <v>0</v>
      </c>
      <c r="J1" s="3"/>
    </row>
    <row r="3" spans="1:11" s="2" customFormat="1" ht="12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333</v>
      </c>
      <c r="I3" s="2" t="s">
        <v>215</v>
      </c>
      <c r="J3" s="3" t="s">
        <v>332</v>
      </c>
      <c r="K3" s="2" t="s">
        <v>335</v>
      </c>
    </row>
    <row r="4" spans="1:11" ht="12.75">
      <c r="A4">
        <v>1</v>
      </c>
      <c r="B4" t="s">
        <v>8</v>
      </c>
      <c r="C4" t="s">
        <v>9</v>
      </c>
      <c r="D4" t="s">
        <v>10</v>
      </c>
      <c r="E4">
        <v>221</v>
      </c>
      <c r="F4">
        <v>1990</v>
      </c>
      <c r="G4" s="1">
        <v>0.024710648148148148</v>
      </c>
      <c r="H4">
        <v>1</v>
      </c>
      <c r="J4" s="4">
        <f>100*(2-G4/G$4)</f>
        <v>100</v>
      </c>
      <c r="K4" t="s">
        <v>336</v>
      </c>
    </row>
    <row r="5" spans="1:11" ht="12.75">
      <c r="A5">
        <v>2</v>
      </c>
      <c r="B5" t="s">
        <v>11</v>
      </c>
      <c r="C5" t="s">
        <v>9</v>
      </c>
      <c r="D5" t="s">
        <v>10</v>
      </c>
      <c r="E5">
        <v>234</v>
      </c>
      <c r="F5">
        <v>1989</v>
      </c>
      <c r="G5" s="1">
        <v>0.025034722222222222</v>
      </c>
      <c r="H5">
        <v>2</v>
      </c>
      <c r="J5" s="4">
        <f>100*(2-G5/G$4)</f>
        <v>98.68852459016392</v>
      </c>
      <c r="K5" t="s">
        <v>336</v>
      </c>
    </row>
    <row r="6" spans="1:11" ht="12.75">
      <c r="A6">
        <v>3</v>
      </c>
      <c r="B6" t="s">
        <v>12</v>
      </c>
      <c r="C6" t="s">
        <v>9</v>
      </c>
      <c r="D6" t="s">
        <v>13</v>
      </c>
      <c r="E6">
        <v>242</v>
      </c>
      <c r="F6">
        <v>1986</v>
      </c>
      <c r="G6" s="1">
        <v>0.02532407407407408</v>
      </c>
      <c r="H6">
        <v>3</v>
      </c>
      <c r="J6" s="4">
        <f aca="true" t="shared" si="0" ref="J6:J40">100*(2-G6/G$4)</f>
        <v>97.51756440281028</v>
      </c>
      <c r="K6" t="s">
        <v>336</v>
      </c>
    </row>
    <row r="7" spans="1:11" ht="12.75">
      <c r="A7">
        <v>4</v>
      </c>
      <c r="B7" t="s">
        <v>14</v>
      </c>
      <c r="C7" t="s">
        <v>15</v>
      </c>
      <c r="D7" t="s">
        <v>10</v>
      </c>
      <c r="E7">
        <v>240</v>
      </c>
      <c r="F7">
        <v>1988</v>
      </c>
      <c r="G7" s="1">
        <v>0.026331018518518517</v>
      </c>
      <c r="H7">
        <v>4</v>
      </c>
      <c r="J7" s="4">
        <f t="shared" si="0"/>
        <v>93.44262295081968</v>
      </c>
      <c r="K7" t="s">
        <v>336</v>
      </c>
    </row>
    <row r="8" spans="1:11" ht="12.75">
      <c r="A8">
        <v>5</v>
      </c>
      <c r="B8" t="s">
        <v>16</v>
      </c>
      <c r="C8" t="s">
        <v>17</v>
      </c>
      <c r="D8" t="s">
        <v>10</v>
      </c>
      <c r="E8">
        <v>251</v>
      </c>
      <c r="F8">
        <v>1989</v>
      </c>
      <c r="G8" s="1">
        <v>0.027442129629629632</v>
      </c>
      <c r="H8">
        <v>5</v>
      </c>
      <c r="J8" s="4">
        <f t="shared" si="0"/>
        <v>88.94613583138171</v>
      </c>
      <c r="K8" t="s">
        <v>336</v>
      </c>
    </row>
    <row r="9" spans="1:11" ht="12.75">
      <c r="A9">
        <v>6</v>
      </c>
      <c r="B9" t="s">
        <v>18</v>
      </c>
      <c r="C9" t="s">
        <v>15</v>
      </c>
      <c r="D9" t="s">
        <v>10</v>
      </c>
      <c r="E9">
        <v>247</v>
      </c>
      <c r="F9">
        <v>1990</v>
      </c>
      <c r="G9" s="1">
        <v>0.0278125</v>
      </c>
      <c r="H9">
        <v>6</v>
      </c>
      <c r="J9" s="4">
        <f t="shared" si="0"/>
        <v>87.44730679156909</v>
      </c>
      <c r="K9" t="s">
        <v>336</v>
      </c>
    </row>
    <row r="10" spans="1:11" ht="12.75">
      <c r="A10">
        <v>7</v>
      </c>
      <c r="B10" t="s">
        <v>19</v>
      </c>
      <c r="C10" t="s">
        <v>17</v>
      </c>
      <c r="D10" t="s">
        <v>10</v>
      </c>
      <c r="E10">
        <v>218</v>
      </c>
      <c r="F10">
        <v>1986</v>
      </c>
      <c r="G10" s="1">
        <v>0.027893518518518515</v>
      </c>
      <c r="H10">
        <v>7</v>
      </c>
      <c r="J10" s="4">
        <f t="shared" si="0"/>
        <v>87.11943793911007</v>
      </c>
      <c r="K10" t="s">
        <v>336</v>
      </c>
    </row>
    <row r="11" spans="1:11" ht="12.75">
      <c r="A11">
        <v>8</v>
      </c>
      <c r="B11" t="s">
        <v>20</v>
      </c>
      <c r="C11" t="s">
        <v>21</v>
      </c>
      <c r="D11" t="s">
        <v>22</v>
      </c>
      <c r="E11">
        <v>246</v>
      </c>
      <c r="F11">
        <v>1988</v>
      </c>
      <c r="G11" s="1">
        <v>0.028564814814814817</v>
      </c>
      <c r="H11">
        <v>8</v>
      </c>
      <c r="J11" s="4">
        <f t="shared" si="0"/>
        <v>84.40281030444964</v>
      </c>
      <c r="K11" t="s">
        <v>336</v>
      </c>
    </row>
    <row r="12" spans="1:11" ht="12.75">
      <c r="A12">
        <v>9</v>
      </c>
      <c r="B12" t="s">
        <v>23</v>
      </c>
      <c r="C12" t="s">
        <v>17</v>
      </c>
      <c r="D12" t="s">
        <v>10</v>
      </c>
      <c r="E12">
        <v>232</v>
      </c>
      <c r="F12">
        <v>1988</v>
      </c>
      <c r="G12" s="1">
        <v>0.02888888888888889</v>
      </c>
      <c r="H12">
        <v>9</v>
      </c>
      <c r="J12" s="4">
        <f t="shared" si="0"/>
        <v>83.09133489461358</v>
      </c>
      <c r="K12" t="s">
        <v>336</v>
      </c>
    </row>
    <row r="13" spans="1:11" ht="12.75">
      <c r="A13">
        <v>10</v>
      </c>
      <c r="B13" t="s">
        <v>24</v>
      </c>
      <c r="C13" t="s">
        <v>17</v>
      </c>
      <c r="D13" t="s">
        <v>10</v>
      </c>
      <c r="E13">
        <v>245</v>
      </c>
      <c r="F13">
        <v>1988</v>
      </c>
      <c r="G13" s="1">
        <v>0.028912037037037038</v>
      </c>
      <c r="H13">
        <v>10</v>
      </c>
      <c r="J13" s="4">
        <f t="shared" si="0"/>
        <v>82.9976580796253</v>
      </c>
      <c r="K13" t="s">
        <v>336</v>
      </c>
    </row>
    <row r="14" spans="1:11" ht="12.75">
      <c r="A14">
        <v>11</v>
      </c>
      <c r="B14" t="s">
        <v>25</v>
      </c>
      <c r="C14" t="s">
        <v>17</v>
      </c>
      <c r="D14" t="s">
        <v>10</v>
      </c>
      <c r="E14">
        <v>205</v>
      </c>
      <c r="F14">
        <v>1988</v>
      </c>
      <c r="G14" s="1">
        <v>0.029768518518518517</v>
      </c>
      <c r="H14">
        <v>11</v>
      </c>
      <c r="J14" s="4">
        <f t="shared" si="0"/>
        <v>79.53161592505855</v>
      </c>
      <c r="K14" t="s">
        <v>336</v>
      </c>
    </row>
    <row r="15" spans="1:11" ht="12.75">
      <c r="A15">
        <v>12</v>
      </c>
      <c r="B15" t="s">
        <v>26</v>
      </c>
      <c r="C15" t="s">
        <v>27</v>
      </c>
      <c r="D15" t="s">
        <v>10</v>
      </c>
      <c r="E15">
        <v>244</v>
      </c>
      <c r="F15">
        <v>1989</v>
      </c>
      <c r="G15" s="1">
        <v>0.029861111111111113</v>
      </c>
      <c r="H15">
        <v>12</v>
      </c>
      <c r="J15" s="4">
        <f t="shared" si="0"/>
        <v>79.15690866510539</v>
      </c>
      <c r="K15" t="s">
        <v>336</v>
      </c>
    </row>
    <row r="16" spans="1:11" ht="12.75">
      <c r="A16">
        <v>13</v>
      </c>
      <c r="B16" t="s">
        <v>28</v>
      </c>
      <c r="C16" t="s">
        <v>341</v>
      </c>
      <c r="D16" t="s">
        <v>22</v>
      </c>
      <c r="E16">
        <v>233</v>
      </c>
      <c r="F16">
        <v>1986</v>
      </c>
      <c r="G16" s="1">
        <v>0.02988425925925926</v>
      </c>
      <c r="H16">
        <v>13</v>
      </c>
      <c r="J16" s="4">
        <f t="shared" si="0"/>
        <v>79.0632318501171</v>
      </c>
      <c r="K16" t="s">
        <v>336</v>
      </c>
    </row>
    <row r="17" spans="1:11" ht="12.75">
      <c r="A17">
        <v>14</v>
      </c>
      <c r="B17" t="s">
        <v>29</v>
      </c>
      <c r="C17" t="s">
        <v>17</v>
      </c>
      <c r="D17" t="s">
        <v>22</v>
      </c>
      <c r="E17">
        <v>249</v>
      </c>
      <c r="F17">
        <v>1989</v>
      </c>
      <c r="G17" s="1">
        <v>0.03079861111111111</v>
      </c>
      <c r="H17">
        <v>14</v>
      </c>
      <c r="J17" s="4">
        <f t="shared" si="0"/>
        <v>75.36299765807964</v>
      </c>
      <c r="K17" t="s">
        <v>336</v>
      </c>
    </row>
    <row r="18" spans="1:11" ht="12.75">
      <c r="A18">
        <v>15</v>
      </c>
      <c r="B18" t="s">
        <v>30</v>
      </c>
      <c r="C18" t="s">
        <v>31</v>
      </c>
      <c r="D18" t="s">
        <v>22</v>
      </c>
      <c r="E18">
        <v>219</v>
      </c>
      <c r="F18">
        <v>1988</v>
      </c>
      <c r="G18" s="1">
        <v>0.030949074074074077</v>
      </c>
      <c r="H18">
        <v>15</v>
      </c>
      <c r="J18" s="4">
        <f t="shared" si="0"/>
        <v>74.75409836065572</v>
      </c>
      <c r="K18" t="s">
        <v>336</v>
      </c>
    </row>
    <row r="19" spans="1:11" ht="12.75">
      <c r="A19">
        <v>16</v>
      </c>
      <c r="B19" t="s">
        <v>32</v>
      </c>
      <c r="C19" t="s">
        <v>21</v>
      </c>
      <c r="D19" t="s">
        <v>10</v>
      </c>
      <c r="E19">
        <v>248</v>
      </c>
      <c r="F19">
        <v>1987</v>
      </c>
      <c r="G19" s="1">
        <v>0.03162037037037037</v>
      </c>
      <c r="H19">
        <v>16</v>
      </c>
      <c r="J19" s="4">
        <f t="shared" si="0"/>
        <v>72.03747072599533</v>
      </c>
      <c r="K19" t="s">
        <v>336</v>
      </c>
    </row>
    <row r="20" spans="1:11" ht="12.75">
      <c r="A20">
        <v>17</v>
      </c>
      <c r="B20" t="s">
        <v>33</v>
      </c>
      <c r="C20" t="s">
        <v>31</v>
      </c>
      <c r="D20" t="s">
        <v>34</v>
      </c>
      <c r="E20">
        <v>210</v>
      </c>
      <c r="F20">
        <v>1988</v>
      </c>
      <c r="G20" s="1">
        <v>0.03222222222222222</v>
      </c>
      <c r="H20">
        <v>17</v>
      </c>
      <c r="J20" s="4">
        <f t="shared" si="0"/>
        <v>69.60187353629976</v>
      </c>
      <c r="K20" t="s">
        <v>336</v>
      </c>
    </row>
    <row r="21" spans="1:11" ht="12.75">
      <c r="A21">
        <v>18</v>
      </c>
      <c r="B21" t="s">
        <v>35</v>
      </c>
      <c r="C21" t="s">
        <v>36</v>
      </c>
      <c r="D21" t="s">
        <v>22</v>
      </c>
      <c r="E21">
        <v>239</v>
      </c>
      <c r="F21">
        <v>1989</v>
      </c>
      <c r="G21" s="1">
        <v>0.03342592592592592</v>
      </c>
      <c r="H21">
        <v>18</v>
      </c>
      <c r="J21" s="4">
        <f t="shared" si="0"/>
        <v>64.73067915690869</v>
      </c>
      <c r="K21" t="s">
        <v>336</v>
      </c>
    </row>
    <row r="22" spans="1:11" ht="12.75">
      <c r="A22">
        <v>19</v>
      </c>
      <c r="B22" t="s">
        <v>37</v>
      </c>
      <c r="C22" t="s">
        <v>27</v>
      </c>
      <c r="D22" t="s">
        <v>38</v>
      </c>
      <c r="E22">
        <v>209</v>
      </c>
      <c r="F22">
        <v>1991</v>
      </c>
      <c r="G22" s="1">
        <v>0.03375</v>
      </c>
      <c r="H22">
        <v>19</v>
      </c>
      <c r="I22" t="s">
        <v>221</v>
      </c>
      <c r="J22" s="4">
        <f t="shared" si="0"/>
        <v>63.419203747072594</v>
      </c>
      <c r="K22" t="s">
        <v>336</v>
      </c>
    </row>
    <row r="23" spans="1:11" ht="12.75">
      <c r="A23">
        <v>20</v>
      </c>
      <c r="B23" t="s">
        <v>39</v>
      </c>
      <c r="C23" t="s">
        <v>21</v>
      </c>
      <c r="D23" t="s">
        <v>22</v>
      </c>
      <c r="E23">
        <v>250</v>
      </c>
      <c r="F23">
        <v>1950</v>
      </c>
      <c r="G23" s="1">
        <v>0.034375</v>
      </c>
      <c r="H23">
        <v>20</v>
      </c>
      <c r="J23" s="4">
        <f t="shared" si="0"/>
        <v>60.88992974238874</v>
      </c>
      <c r="K23" t="s">
        <v>336</v>
      </c>
    </row>
    <row r="24" spans="1:11" ht="12.75">
      <c r="A24">
        <v>21</v>
      </c>
      <c r="B24" t="s">
        <v>40</v>
      </c>
      <c r="C24" t="s">
        <v>21</v>
      </c>
      <c r="D24" t="s">
        <v>22</v>
      </c>
      <c r="E24">
        <v>228</v>
      </c>
      <c r="F24">
        <v>1988</v>
      </c>
      <c r="G24" s="1">
        <v>0.03521990740740741</v>
      </c>
      <c r="H24">
        <v>21</v>
      </c>
      <c r="J24" s="4">
        <f t="shared" si="0"/>
        <v>57.47072599531615</v>
      </c>
      <c r="K24" t="s">
        <v>336</v>
      </c>
    </row>
    <row r="25" spans="1:11" ht="12.75">
      <c r="A25">
        <v>22</v>
      </c>
      <c r="B25" t="s">
        <v>41</v>
      </c>
      <c r="C25" t="s">
        <v>9</v>
      </c>
      <c r="D25" t="s">
        <v>22</v>
      </c>
      <c r="E25">
        <v>215</v>
      </c>
      <c r="F25">
        <v>1985</v>
      </c>
      <c r="G25" s="1">
        <v>0.035625</v>
      </c>
      <c r="H25">
        <v>22</v>
      </c>
      <c r="J25" s="4">
        <f t="shared" si="0"/>
        <v>55.83138173302109</v>
      </c>
      <c r="K25" t="s">
        <v>336</v>
      </c>
    </row>
    <row r="26" spans="1:11" ht="12.75">
      <c r="A26">
        <v>23</v>
      </c>
      <c r="B26" t="s">
        <v>42</v>
      </c>
      <c r="C26" t="s">
        <v>21</v>
      </c>
      <c r="D26" t="s">
        <v>22</v>
      </c>
      <c r="E26">
        <v>223</v>
      </c>
      <c r="F26">
        <v>1978</v>
      </c>
      <c r="G26" s="1">
        <v>0.03668981481481482</v>
      </c>
      <c r="H26">
        <v>23</v>
      </c>
      <c r="J26" s="4">
        <f t="shared" si="0"/>
        <v>51.52224824355969</v>
      </c>
      <c r="K26" t="s">
        <v>336</v>
      </c>
    </row>
    <row r="27" spans="1:11" ht="12.75">
      <c r="A27">
        <v>24</v>
      </c>
      <c r="B27" t="s">
        <v>43</v>
      </c>
      <c r="C27" t="s">
        <v>44</v>
      </c>
      <c r="D27" t="s">
        <v>34</v>
      </c>
      <c r="E27">
        <v>230</v>
      </c>
      <c r="F27">
        <v>1985</v>
      </c>
      <c r="G27" s="1">
        <v>0.03679398148148148</v>
      </c>
      <c r="H27">
        <v>24</v>
      </c>
      <c r="J27" s="4">
        <f t="shared" si="0"/>
        <v>51.10070257611241</v>
      </c>
      <c r="K27" t="s">
        <v>336</v>
      </c>
    </row>
    <row r="28" spans="1:11" ht="12.75">
      <c r="A28">
        <v>25</v>
      </c>
      <c r="B28" t="s">
        <v>45</v>
      </c>
      <c r="C28" t="s">
        <v>27</v>
      </c>
      <c r="D28" t="s">
        <v>22</v>
      </c>
      <c r="E28">
        <v>220</v>
      </c>
      <c r="F28">
        <v>1989</v>
      </c>
      <c r="G28" s="1">
        <v>0.037662037037037036</v>
      </c>
      <c r="H28">
        <v>25</v>
      </c>
      <c r="J28" s="4">
        <f t="shared" si="0"/>
        <v>47.58782201405154</v>
      </c>
      <c r="K28" t="s">
        <v>336</v>
      </c>
    </row>
    <row r="29" spans="1:11" ht="12.75">
      <c r="A29">
        <v>26</v>
      </c>
      <c r="B29" t="s">
        <v>46</v>
      </c>
      <c r="C29" t="s">
        <v>31</v>
      </c>
      <c r="D29" t="s">
        <v>22</v>
      </c>
      <c r="E29">
        <v>202</v>
      </c>
      <c r="F29">
        <v>1989</v>
      </c>
      <c r="G29" s="1">
        <v>0.038182870370370374</v>
      </c>
      <c r="H29">
        <v>26</v>
      </c>
      <c r="J29" s="4">
        <f t="shared" si="0"/>
        <v>45.48009367681498</v>
      </c>
      <c r="K29" t="s">
        <v>336</v>
      </c>
    </row>
    <row r="30" spans="1:11" ht="12.75">
      <c r="A30">
        <v>27</v>
      </c>
      <c r="B30" t="s">
        <v>47</v>
      </c>
      <c r="C30" t="s">
        <v>48</v>
      </c>
      <c r="D30" t="s">
        <v>22</v>
      </c>
      <c r="E30">
        <v>231</v>
      </c>
      <c r="F30">
        <v>1989</v>
      </c>
      <c r="G30" s="1">
        <v>0.03908564814814815</v>
      </c>
      <c r="H30">
        <v>27</v>
      </c>
      <c r="J30" s="4">
        <f t="shared" si="0"/>
        <v>41.82669789227167</v>
      </c>
      <c r="K30" t="s">
        <v>336</v>
      </c>
    </row>
    <row r="31" spans="1:11" ht="12.75">
      <c r="A31">
        <v>28</v>
      </c>
      <c r="B31" t="s">
        <v>49</v>
      </c>
      <c r="C31" t="s">
        <v>36</v>
      </c>
      <c r="D31" t="s">
        <v>38</v>
      </c>
      <c r="E31">
        <v>211</v>
      </c>
      <c r="F31">
        <v>1985</v>
      </c>
      <c r="G31" s="1">
        <v>0.039143518518518515</v>
      </c>
      <c r="H31">
        <v>28</v>
      </c>
      <c r="J31" s="4">
        <f t="shared" si="0"/>
        <v>41.59250585480094</v>
      </c>
      <c r="K31" t="s">
        <v>336</v>
      </c>
    </row>
    <row r="32" spans="1:11" ht="12.75">
      <c r="A32">
        <v>29</v>
      </c>
      <c r="B32" t="s">
        <v>50</v>
      </c>
      <c r="C32" t="s">
        <v>44</v>
      </c>
      <c r="D32" t="s">
        <v>38</v>
      </c>
      <c r="E32">
        <v>201</v>
      </c>
      <c r="F32">
        <v>1987</v>
      </c>
      <c r="G32" s="1">
        <v>0.03974537037037037</v>
      </c>
      <c r="H32">
        <v>29</v>
      </c>
      <c r="J32" s="4">
        <f t="shared" si="0"/>
        <v>39.15690866510539</v>
      </c>
      <c r="K32" t="s">
        <v>336</v>
      </c>
    </row>
    <row r="33" spans="1:11" ht="12.75">
      <c r="A33">
        <v>30</v>
      </c>
      <c r="B33" t="s">
        <v>51</v>
      </c>
      <c r="C33" t="s">
        <v>52</v>
      </c>
      <c r="E33">
        <v>252</v>
      </c>
      <c r="F33">
        <v>1987</v>
      </c>
      <c r="G33" s="1">
        <v>0.039872685185185185</v>
      </c>
      <c r="H33">
        <v>30</v>
      </c>
      <c r="J33" s="4">
        <f t="shared" si="0"/>
        <v>38.64168618266979</v>
      </c>
      <c r="K33" t="s">
        <v>336</v>
      </c>
    </row>
    <row r="34" spans="1:11" ht="12.75">
      <c r="A34">
        <v>31</v>
      </c>
      <c r="B34" t="s">
        <v>53</v>
      </c>
      <c r="C34" t="s">
        <v>54</v>
      </c>
      <c r="D34" t="s">
        <v>22</v>
      </c>
      <c r="E34">
        <v>236</v>
      </c>
      <c r="F34">
        <v>1986</v>
      </c>
      <c r="G34" s="1">
        <v>0.0430787037037037</v>
      </c>
      <c r="H34">
        <v>31</v>
      </c>
      <c r="J34" s="4">
        <f t="shared" si="0"/>
        <v>25.66744730679158</v>
      </c>
      <c r="K34" t="s">
        <v>336</v>
      </c>
    </row>
    <row r="35" spans="1:11" ht="12.75">
      <c r="A35">
        <v>32</v>
      </c>
      <c r="B35" t="s">
        <v>55</v>
      </c>
      <c r="C35" t="s">
        <v>341</v>
      </c>
      <c r="D35" t="s">
        <v>34</v>
      </c>
      <c r="E35">
        <v>212</v>
      </c>
      <c r="F35">
        <v>1987</v>
      </c>
      <c r="G35" s="1">
        <v>0.0434375</v>
      </c>
      <c r="H35">
        <v>32</v>
      </c>
      <c r="J35" s="4">
        <f t="shared" si="0"/>
        <v>24.21545667447309</v>
      </c>
      <c r="K35" t="s">
        <v>336</v>
      </c>
    </row>
    <row r="36" spans="1:11" ht="12.75">
      <c r="A36">
        <v>33</v>
      </c>
      <c r="B36" t="s">
        <v>56</v>
      </c>
      <c r="C36" t="s">
        <v>36</v>
      </c>
      <c r="D36" t="s">
        <v>34</v>
      </c>
      <c r="E36">
        <v>229</v>
      </c>
      <c r="F36">
        <v>1959</v>
      </c>
      <c r="G36" s="1">
        <v>0.04363425925925926</v>
      </c>
      <c r="H36">
        <v>33</v>
      </c>
      <c r="J36" s="4">
        <f t="shared" si="0"/>
        <v>23.41920374707258</v>
      </c>
      <c r="K36" t="s">
        <v>336</v>
      </c>
    </row>
    <row r="37" spans="1:11" ht="12.75">
      <c r="A37">
        <v>34</v>
      </c>
      <c r="B37" t="s">
        <v>57</v>
      </c>
      <c r="C37" t="s">
        <v>36</v>
      </c>
      <c r="D37" t="s">
        <v>34</v>
      </c>
      <c r="E37">
        <v>206</v>
      </c>
      <c r="F37">
        <v>1988</v>
      </c>
      <c r="G37" s="1">
        <v>0.04429398148148148</v>
      </c>
      <c r="H37">
        <v>34</v>
      </c>
      <c r="I37" t="s">
        <v>221</v>
      </c>
      <c r="J37" s="4">
        <f t="shared" si="0"/>
        <v>20.749414519906328</v>
      </c>
      <c r="K37" t="s">
        <v>336</v>
      </c>
    </row>
    <row r="38" spans="1:11" ht="12.75">
      <c r="A38">
        <v>35</v>
      </c>
      <c r="B38" t="s">
        <v>58</v>
      </c>
      <c r="C38" t="s">
        <v>44</v>
      </c>
      <c r="D38" t="s">
        <v>38</v>
      </c>
      <c r="E38">
        <v>213</v>
      </c>
      <c r="F38">
        <v>1987</v>
      </c>
      <c r="G38" s="1">
        <v>0.04563657407407407</v>
      </c>
      <c r="H38">
        <v>35</v>
      </c>
      <c r="J38" s="4">
        <f t="shared" si="0"/>
        <v>15.316159250585493</v>
      </c>
      <c r="K38" t="s">
        <v>336</v>
      </c>
    </row>
    <row r="39" spans="1:11" ht="12.75">
      <c r="A39">
        <v>36</v>
      </c>
      <c r="B39" t="s">
        <v>59</v>
      </c>
      <c r="C39" t="s">
        <v>48</v>
      </c>
      <c r="D39" t="s">
        <v>34</v>
      </c>
      <c r="E39">
        <v>225</v>
      </c>
      <c r="F39">
        <v>1990</v>
      </c>
      <c r="G39" s="1">
        <v>0.04628472222222222</v>
      </c>
      <c r="H39">
        <v>36</v>
      </c>
      <c r="J39" s="4">
        <f t="shared" si="0"/>
        <v>12.69320843091335</v>
      </c>
      <c r="K39" t="s">
        <v>336</v>
      </c>
    </row>
    <row r="40" spans="1:11" ht="12.75">
      <c r="A40">
        <v>37</v>
      </c>
      <c r="B40" t="s">
        <v>60</v>
      </c>
      <c r="C40" t="s">
        <v>21</v>
      </c>
      <c r="D40" t="s">
        <v>22</v>
      </c>
      <c r="E40">
        <v>217</v>
      </c>
      <c r="F40">
        <v>1986</v>
      </c>
      <c r="G40" s="1">
        <v>0.04833333333333333</v>
      </c>
      <c r="H40">
        <v>37</v>
      </c>
      <c r="J40" s="4">
        <f t="shared" si="0"/>
        <v>4.402810304449645</v>
      </c>
      <c r="K40" t="s">
        <v>336</v>
      </c>
    </row>
    <row r="41" spans="1:11" ht="12.75">
      <c r="A41">
        <v>38</v>
      </c>
      <c r="B41" t="s">
        <v>61</v>
      </c>
      <c r="C41" t="s">
        <v>21</v>
      </c>
      <c r="D41" t="s">
        <v>22</v>
      </c>
      <c r="E41">
        <v>204</v>
      </c>
      <c r="F41">
        <v>1986</v>
      </c>
      <c r="G41" s="1">
        <v>0.04988425925925926</v>
      </c>
      <c r="H41">
        <v>38</v>
      </c>
      <c r="J41" s="4">
        <v>1</v>
      </c>
      <c r="K41" t="s">
        <v>336</v>
      </c>
    </row>
    <row r="42" spans="1:11" ht="12.75">
      <c r="A42">
        <v>39</v>
      </c>
      <c r="B42" t="s">
        <v>62</v>
      </c>
      <c r="C42" t="s">
        <v>48</v>
      </c>
      <c r="E42">
        <v>203</v>
      </c>
      <c r="F42">
        <v>1988</v>
      </c>
      <c r="G42" s="1">
        <v>0.05019675925925926</v>
      </c>
      <c r="H42">
        <v>39</v>
      </c>
      <c r="J42" s="4">
        <v>1</v>
      </c>
      <c r="K42" t="s">
        <v>336</v>
      </c>
    </row>
    <row r="43" spans="1:11" ht="12.75">
      <c r="A43">
        <v>40</v>
      </c>
      <c r="B43" t="s">
        <v>63</v>
      </c>
      <c r="C43" t="s">
        <v>31</v>
      </c>
      <c r="D43" t="s">
        <v>38</v>
      </c>
      <c r="E43">
        <v>237</v>
      </c>
      <c r="F43">
        <v>1986</v>
      </c>
      <c r="G43" s="1">
        <v>0.05826388888888889</v>
      </c>
      <c r="H43">
        <v>40</v>
      </c>
      <c r="J43" s="4">
        <v>1</v>
      </c>
      <c r="K43" t="s">
        <v>336</v>
      </c>
    </row>
    <row r="44" spans="1:11" ht="12.75">
      <c r="A44">
        <v>41</v>
      </c>
      <c r="B44" t="s">
        <v>64</v>
      </c>
      <c r="C44" t="s">
        <v>65</v>
      </c>
      <c r="E44">
        <v>238</v>
      </c>
      <c r="F44">
        <v>1988</v>
      </c>
      <c r="G44" s="1">
        <v>0.07813657407407408</v>
      </c>
      <c r="H44">
        <v>41</v>
      </c>
      <c r="J44" s="4">
        <v>1</v>
      </c>
      <c r="K44" t="s">
        <v>336</v>
      </c>
    </row>
    <row r="45" spans="1:11" ht="12.75">
      <c r="A45">
        <v>42</v>
      </c>
      <c r="B45" t="s">
        <v>66</v>
      </c>
      <c r="C45" t="s">
        <v>65</v>
      </c>
      <c r="E45">
        <v>235</v>
      </c>
      <c r="F45">
        <v>1987</v>
      </c>
      <c r="G45" s="1">
        <v>0.08024305555555555</v>
      </c>
      <c r="H45">
        <v>42</v>
      </c>
      <c r="J45" s="4">
        <v>1</v>
      </c>
      <c r="K45" t="s">
        <v>336</v>
      </c>
    </row>
    <row r="46" spans="1:11" ht="12.75">
      <c r="A46">
        <v>43</v>
      </c>
      <c r="B46" t="s">
        <v>67</v>
      </c>
      <c r="C46" t="s">
        <v>65</v>
      </c>
      <c r="E46">
        <v>256</v>
      </c>
      <c r="F46">
        <v>1965</v>
      </c>
      <c r="G46" s="1">
        <v>0.08181712962962963</v>
      </c>
      <c r="H46">
        <v>43</v>
      </c>
      <c r="J46" s="4">
        <v>1</v>
      </c>
      <c r="K46" t="s">
        <v>336</v>
      </c>
    </row>
    <row r="47" spans="1:11" ht="12.75">
      <c r="A47">
        <v>44</v>
      </c>
      <c r="B47" t="s">
        <v>68</v>
      </c>
      <c r="C47" t="s">
        <v>65</v>
      </c>
      <c r="E47">
        <v>255</v>
      </c>
      <c r="F47">
        <v>1980</v>
      </c>
      <c r="G47" s="1">
        <v>0.08248842592592592</v>
      </c>
      <c r="H47">
        <v>44</v>
      </c>
      <c r="J47" s="4">
        <v>1</v>
      </c>
      <c r="K47" t="s">
        <v>336</v>
      </c>
    </row>
    <row r="48" spans="1:11" ht="12.75">
      <c r="A48">
        <v>45</v>
      </c>
      <c r="B48" t="s">
        <v>69</v>
      </c>
      <c r="C48" t="s">
        <v>65</v>
      </c>
      <c r="E48">
        <v>253</v>
      </c>
      <c r="F48">
        <v>1988</v>
      </c>
      <c r="G48" s="1">
        <v>0.08388888888888889</v>
      </c>
      <c r="H48">
        <v>45</v>
      </c>
      <c r="J48" s="4">
        <v>1</v>
      </c>
      <c r="K48" t="s">
        <v>336</v>
      </c>
    </row>
    <row r="49" spans="1:11" ht="12.75">
      <c r="A49">
        <v>46</v>
      </c>
      <c r="B49" t="s">
        <v>70</v>
      </c>
      <c r="C49" t="s">
        <v>65</v>
      </c>
      <c r="E49">
        <v>207</v>
      </c>
      <c r="F49">
        <v>1988</v>
      </c>
      <c r="G49" t="s">
        <v>71</v>
      </c>
      <c r="J49" s="4">
        <v>0</v>
      </c>
      <c r="K49" t="s">
        <v>336</v>
      </c>
    </row>
    <row r="50" spans="1:11" ht="12.75">
      <c r="A50">
        <v>47</v>
      </c>
      <c r="B50" t="s">
        <v>72</v>
      </c>
      <c r="C50" t="s">
        <v>65</v>
      </c>
      <c r="E50">
        <v>214</v>
      </c>
      <c r="F50">
        <v>1986</v>
      </c>
      <c r="G50" t="s">
        <v>71</v>
      </c>
      <c r="J50" s="4">
        <v>0</v>
      </c>
      <c r="K50" t="s">
        <v>336</v>
      </c>
    </row>
    <row r="51" spans="1:11" ht="12.75">
      <c r="A51">
        <v>48</v>
      </c>
      <c r="B51" t="s">
        <v>73</v>
      </c>
      <c r="C51" t="s">
        <v>65</v>
      </c>
      <c r="E51">
        <v>226</v>
      </c>
      <c r="F51">
        <v>1988</v>
      </c>
      <c r="G51" t="s">
        <v>71</v>
      </c>
      <c r="J51" s="4">
        <v>0</v>
      </c>
      <c r="K51" t="s">
        <v>336</v>
      </c>
    </row>
    <row r="52" spans="1:11" ht="12.75">
      <c r="A52">
        <v>49</v>
      </c>
      <c r="B52" t="s">
        <v>74</v>
      </c>
      <c r="C52" t="s">
        <v>65</v>
      </c>
      <c r="E52">
        <v>254</v>
      </c>
      <c r="F52">
        <v>1988</v>
      </c>
      <c r="G52" t="s">
        <v>71</v>
      </c>
      <c r="J52" s="4">
        <v>0</v>
      </c>
      <c r="K52" t="s">
        <v>336</v>
      </c>
    </row>
    <row r="53" spans="1:11" ht="12.75">
      <c r="A53">
        <v>50</v>
      </c>
      <c r="B53" t="s">
        <v>75</v>
      </c>
      <c r="C53" t="s">
        <v>48</v>
      </c>
      <c r="E53">
        <v>216</v>
      </c>
      <c r="F53">
        <v>1988</v>
      </c>
      <c r="G53" t="s">
        <v>76</v>
      </c>
      <c r="J53" s="4">
        <v>0</v>
      </c>
      <c r="K53" t="s">
        <v>336</v>
      </c>
    </row>
    <row r="54" ht="12" customHeight="1"/>
    <row r="55" ht="12.75" hidden="1"/>
    <row r="57" spans="1:10" s="2" customFormat="1" ht="12.75">
      <c r="A57" s="2" t="s">
        <v>77</v>
      </c>
      <c r="J57" s="3"/>
    </row>
    <row r="59" spans="1:11" s="2" customFormat="1" ht="12.75">
      <c r="A59" s="2" t="s">
        <v>1</v>
      </c>
      <c r="B59" s="2" t="s">
        <v>2</v>
      </c>
      <c r="C59" s="2" t="s">
        <v>3</v>
      </c>
      <c r="D59" s="2" t="s">
        <v>4</v>
      </c>
      <c r="E59" s="2" t="s">
        <v>5</v>
      </c>
      <c r="F59" s="2" t="s">
        <v>6</v>
      </c>
      <c r="G59" s="2" t="s">
        <v>7</v>
      </c>
      <c r="H59" s="2" t="s">
        <v>333</v>
      </c>
      <c r="I59" s="2" t="s">
        <v>215</v>
      </c>
      <c r="J59" s="3" t="s">
        <v>332</v>
      </c>
      <c r="K59" s="2" t="s">
        <v>335</v>
      </c>
    </row>
    <row r="60" spans="1:11" ht="12.75">
      <c r="A60">
        <v>1</v>
      </c>
      <c r="B60" t="s">
        <v>78</v>
      </c>
      <c r="C60" t="s">
        <v>79</v>
      </c>
      <c r="E60">
        <v>312</v>
      </c>
      <c r="G60" s="1">
        <v>0.02423611111111111</v>
      </c>
      <c r="H60">
        <v>1</v>
      </c>
      <c r="J60" s="4">
        <v>50</v>
      </c>
      <c r="K60" t="s">
        <v>337</v>
      </c>
    </row>
    <row r="61" spans="1:11" ht="12.75">
      <c r="A61">
        <v>2</v>
      </c>
      <c r="B61" t="s">
        <v>80</v>
      </c>
      <c r="C61" t="s">
        <v>341</v>
      </c>
      <c r="D61" t="s">
        <v>38</v>
      </c>
      <c r="E61">
        <v>326</v>
      </c>
      <c r="F61">
        <v>1987</v>
      </c>
      <c r="G61" s="1">
        <v>0.026064814814814815</v>
      </c>
      <c r="H61">
        <v>2</v>
      </c>
      <c r="J61" s="4">
        <v>49</v>
      </c>
      <c r="K61" t="s">
        <v>337</v>
      </c>
    </row>
    <row r="62" spans="1:11" ht="12.75">
      <c r="A62">
        <v>3</v>
      </c>
      <c r="B62" t="s">
        <v>81</v>
      </c>
      <c r="C62" t="s">
        <v>27</v>
      </c>
      <c r="D62" t="s">
        <v>38</v>
      </c>
      <c r="E62">
        <v>338</v>
      </c>
      <c r="F62">
        <v>1988</v>
      </c>
      <c r="G62" s="1">
        <v>0.026967592592592595</v>
      </c>
      <c r="H62">
        <v>3</v>
      </c>
      <c r="J62" s="4">
        <v>48</v>
      </c>
      <c r="K62" t="s">
        <v>337</v>
      </c>
    </row>
    <row r="63" spans="1:11" ht="12.75">
      <c r="A63">
        <v>4</v>
      </c>
      <c r="B63" t="s">
        <v>82</v>
      </c>
      <c r="C63" t="s">
        <v>83</v>
      </c>
      <c r="E63">
        <v>315</v>
      </c>
      <c r="F63">
        <v>1988</v>
      </c>
      <c r="G63" s="1">
        <v>0.030046296296296297</v>
      </c>
      <c r="H63">
        <v>4</v>
      </c>
      <c r="J63" s="4">
        <v>47</v>
      </c>
      <c r="K63" t="s">
        <v>337</v>
      </c>
    </row>
    <row r="64" spans="1:11" ht="12.75">
      <c r="A64">
        <v>5</v>
      </c>
      <c r="B64" t="s">
        <v>84</v>
      </c>
      <c r="C64" t="s">
        <v>85</v>
      </c>
      <c r="E64">
        <v>337</v>
      </c>
      <c r="F64">
        <v>1990</v>
      </c>
      <c r="G64" s="1">
        <v>0.030138888888888885</v>
      </c>
      <c r="H64">
        <v>5</v>
      </c>
      <c r="J64" s="4">
        <v>46</v>
      </c>
      <c r="K64" t="s">
        <v>337</v>
      </c>
    </row>
    <row r="65" spans="1:11" ht="12.75">
      <c r="A65">
        <v>6</v>
      </c>
      <c r="B65" t="s">
        <v>86</v>
      </c>
      <c r="C65" t="s">
        <v>44</v>
      </c>
      <c r="D65" t="s">
        <v>87</v>
      </c>
      <c r="E65">
        <v>317</v>
      </c>
      <c r="F65">
        <v>1987</v>
      </c>
      <c r="G65" s="1">
        <v>0.030219907407407407</v>
      </c>
      <c r="H65">
        <v>6</v>
      </c>
      <c r="J65" s="4">
        <v>45</v>
      </c>
      <c r="K65" t="s">
        <v>337</v>
      </c>
    </row>
    <row r="66" spans="1:11" ht="12.75">
      <c r="A66">
        <v>7</v>
      </c>
      <c r="B66" t="s">
        <v>88</v>
      </c>
      <c r="C66" t="s">
        <v>27</v>
      </c>
      <c r="D66" t="s">
        <v>22</v>
      </c>
      <c r="E66">
        <v>313</v>
      </c>
      <c r="F66">
        <v>1989</v>
      </c>
      <c r="G66" s="1">
        <v>0.031041666666666665</v>
      </c>
      <c r="H66">
        <v>7</v>
      </c>
      <c r="J66" s="4">
        <v>44</v>
      </c>
      <c r="K66" t="s">
        <v>337</v>
      </c>
    </row>
    <row r="67" spans="1:11" ht="12.75">
      <c r="A67">
        <v>8</v>
      </c>
      <c r="B67" t="s">
        <v>89</v>
      </c>
      <c r="C67" t="s">
        <v>36</v>
      </c>
      <c r="D67" t="s">
        <v>38</v>
      </c>
      <c r="E67">
        <v>331</v>
      </c>
      <c r="F67">
        <v>1987</v>
      </c>
      <c r="G67" s="1">
        <v>0.031747685185185184</v>
      </c>
      <c r="H67">
        <v>8</v>
      </c>
      <c r="J67" s="4">
        <v>43</v>
      </c>
      <c r="K67" t="s">
        <v>337</v>
      </c>
    </row>
    <row r="68" spans="1:11" ht="12.75">
      <c r="A68">
        <v>9</v>
      </c>
      <c r="B68" t="s">
        <v>90</v>
      </c>
      <c r="C68" t="s">
        <v>341</v>
      </c>
      <c r="D68" t="s">
        <v>38</v>
      </c>
      <c r="E68">
        <v>308</v>
      </c>
      <c r="F68">
        <v>1988</v>
      </c>
      <c r="G68" s="1">
        <v>0.03221064814814815</v>
      </c>
      <c r="H68">
        <v>9</v>
      </c>
      <c r="J68" s="4">
        <v>42</v>
      </c>
      <c r="K68" t="s">
        <v>337</v>
      </c>
    </row>
    <row r="69" spans="1:11" ht="12.75">
      <c r="A69">
        <v>10</v>
      </c>
      <c r="B69" t="s">
        <v>91</v>
      </c>
      <c r="C69" t="s">
        <v>85</v>
      </c>
      <c r="E69">
        <v>314</v>
      </c>
      <c r="F69">
        <v>1989</v>
      </c>
      <c r="G69" s="1">
        <v>0.03304398148148149</v>
      </c>
      <c r="H69">
        <v>10</v>
      </c>
      <c r="J69" s="4">
        <v>41</v>
      </c>
      <c r="K69" t="s">
        <v>337</v>
      </c>
    </row>
    <row r="70" spans="1:11" ht="12.75">
      <c r="A70">
        <v>11</v>
      </c>
      <c r="B70" t="s">
        <v>92</v>
      </c>
      <c r="C70" t="s">
        <v>85</v>
      </c>
      <c r="E70">
        <v>332</v>
      </c>
      <c r="F70">
        <v>1988</v>
      </c>
      <c r="G70" s="1">
        <v>0.03363425925925926</v>
      </c>
      <c r="H70">
        <v>11</v>
      </c>
      <c r="J70" s="4">
        <v>40</v>
      </c>
      <c r="K70" t="s">
        <v>337</v>
      </c>
    </row>
    <row r="71" spans="1:11" ht="12.75">
      <c r="A71">
        <v>12</v>
      </c>
      <c r="B71" t="s">
        <v>93</v>
      </c>
      <c r="C71" t="s">
        <v>85</v>
      </c>
      <c r="E71">
        <v>306</v>
      </c>
      <c r="F71">
        <v>1985</v>
      </c>
      <c r="G71" s="1">
        <v>0.0340625</v>
      </c>
      <c r="H71">
        <v>12</v>
      </c>
      <c r="J71" s="4">
        <v>39</v>
      </c>
      <c r="K71" t="s">
        <v>337</v>
      </c>
    </row>
    <row r="72" spans="1:11" ht="12.75">
      <c r="A72">
        <v>13</v>
      </c>
      <c r="B72" t="s">
        <v>94</v>
      </c>
      <c r="C72" t="s">
        <v>83</v>
      </c>
      <c r="E72">
        <v>344</v>
      </c>
      <c r="F72">
        <v>1973</v>
      </c>
      <c r="G72" s="1">
        <v>0.03469907407407408</v>
      </c>
      <c r="H72">
        <v>13</v>
      </c>
      <c r="J72" s="4">
        <v>38</v>
      </c>
      <c r="K72" t="s">
        <v>337</v>
      </c>
    </row>
    <row r="73" spans="1:11" ht="12.75">
      <c r="A73">
        <v>14</v>
      </c>
      <c r="B73" t="s">
        <v>95</v>
      </c>
      <c r="C73" t="s">
        <v>36</v>
      </c>
      <c r="E73">
        <v>318</v>
      </c>
      <c r="F73">
        <v>1989</v>
      </c>
      <c r="G73" s="1">
        <v>0.035740740740740747</v>
      </c>
      <c r="H73">
        <v>14</v>
      </c>
      <c r="J73" s="4">
        <v>37</v>
      </c>
      <c r="K73" t="s">
        <v>337</v>
      </c>
    </row>
    <row r="74" spans="1:11" ht="12.75">
      <c r="A74">
        <v>15</v>
      </c>
      <c r="B74" t="s">
        <v>96</v>
      </c>
      <c r="C74" t="s">
        <v>36</v>
      </c>
      <c r="D74" t="s">
        <v>38</v>
      </c>
      <c r="E74">
        <v>340</v>
      </c>
      <c r="F74">
        <v>1981</v>
      </c>
      <c r="G74" s="1">
        <v>0.036585648148148145</v>
      </c>
      <c r="H74">
        <v>15</v>
      </c>
      <c r="J74" s="4">
        <v>36</v>
      </c>
      <c r="K74" t="s">
        <v>337</v>
      </c>
    </row>
    <row r="75" spans="1:11" ht="12.75">
      <c r="A75">
        <v>16</v>
      </c>
      <c r="B75" t="s">
        <v>97</v>
      </c>
      <c r="C75" t="s">
        <v>36</v>
      </c>
      <c r="E75">
        <v>321</v>
      </c>
      <c r="F75">
        <v>1989</v>
      </c>
      <c r="G75" s="1">
        <v>0.038807870370370375</v>
      </c>
      <c r="H75">
        <v>16</v>
      </c>
      <c r="J75" s="4">
        <v>35</v>
      </c>
      <c r="K75" t="s">
        <v>337</v>
      </c>
    </row>
    <row r="76" spans="1:11" ht="12.75">
      <c r="A76">
        <v>17</v>
      </c>
      <c r="B76" t="s">
        <v>98</v>
      </c>
      <c r="C76" t="s">
        <v>99</v>
      </c>
      <c r="D76" t="s">
        <v>38</v>
      </c>
      <c r="E76">
        <v>336</v>
      </c>
      <c r="F76">
        <v>1989</v>
      </c>
      <c r="G76" s="1">
        <v>0.03900462962962963</v>
      </c>
      <c r="H76">
        <v>17</v>
      </c>
      <c r="J76" s="4">
        <v>34</v>
      </c>
      <c r="K76" t="s">
        <v>337</v>
      </c>
    </row>
    <row r="77" spans="1:11" ht="12.75">
      <c r="A77">
        <v>18</v>
      </c>
      <c r="B77" t="s">
        <v>100</v>
      </c>
      <c r="C77" t="s">
        <v>341</v>
      </c>
      <c r="D77" t="s">
        <v>87</v>
      </c>
      <c r="E77">
        <v>341</v>
      </c>
      <c r="F77">
        <v>1987</v>
      </c>
      <c r="G77" s="1">
        <v>0.03966435185185185</v>
      </c>
      <c r="H77">
        <v>18</v>
      </c>
      <c r="I77" t="s">
        <v>221</v>
      </c>
      <c r="J77" s="4">
        <v>33</v>
      </c>
      <c r="K77" t="s">
        <v>337</v>
      </c>
    </row>
    <row r="78" spans="1:11" ht="12.75">
      <c r="A78">
        <v>19</v>
      </c>
      <c r="B78" t="s">
        <v>101</v>
      </c>
      <c r="C78" t="s">
        <v>44</v>
      </c>
      <c r="D78" t="s">
        <v>38</v>
      </c>
      <c r="E78">
        <v>324</v>
      </c>
      <c r="F78">
        <v>1988</v>
      </c>
      <c r="G78" s="1">
        <v>0.04150462962962963</v>
      </c>
      <c r="H78">
        <v>19</v>
      </c>
      <c r="J78" s="4">
        <v>32</v>
      </c>
      <c r="K78" t="s">
        <v>337</v>
      </c>
    </row>
    <row r="79" spans="1:11" ht="12.75">
      <c r="A79">
        <v>20</v>
      </c>
      <c r="B79" t="s">
        <v>102</v>
      </c>
      <c r="C79" t="s">
        <v>79</v>
      </c>
      <c r="E79">
        <v>302</v>
      </c>
      <c r="G79" s="1">
        <v>0.04253472222222222</v>
      </c>
      <c r="H79">
        <v>20</v>
      </c>
      <c r="J79" s="4">
        <v>31</v>
      </c>
      <c r="K79" t="s">
        <v>337</v>
      </c>
    </row>
    <row r="80" spans="1:11" ht="12.75">
      <c r="A80">
        <v>21</v>
      </c>
      <c r="B80" t="s">
        <v>103</v>
      </c>
      <c r="C80" t="s">
        <v>341</v>
      </c>
      <c r="D80" t="s">
        <v>87</v>
      </c>
      <c r="E80">
        <v>346</v>
      </c>
      <c r="F80">
        <v>1987</v>
      </c>
      <c r="G80" s="1">
        <v>0.04349537037037037</v>
      </c>
      <c r="H80">
        <v>21</v>
      </c>
      <c r="J80" s="4">
        <v>30</v>
      </c>
      <c r="K80" t="s">
        <v>337</v>
      </c>
    </row>
    <row r="81" spans="1:11" ht="12.75">
      <c r="A81">
        <v>22</v>
      </c>
      <c r="B81" t="s">
        <v>104</v>
      </c>
      <c r="C81" t="s">
        <v>83</v>
      </c>
      <c r="E81">
        <v>335</v>
      </c>
      <c r="F81">
        <v>1988</v>
      </c>
      <c r="G81" s="1">
        <v>0.04555555555555555</v>
      </c>
      <c r="H81">
        <v>22</v>
      </c>
      <c r="J81" s="4">
        <v>29</v>
      </c>
      <c r="K81" t="s">
        <v>337</v>
      </c>
    </row>
    <row r="82" spans="1:11" ht="12.75">
      <c r="A82">
        <v>23</v>
      </c>
      <c r="B82" t="s">
        <v>105</v>
      </c>
      <c r="C82" t="s">
        <v>99</v>
      </c>
      <c r="D82" t="s">
        <v>87</v>
      </c>
      <c r="E82">
        <v>322</v>
      </c>
      <c r="F82">
        <v>1987</v>
      </c>
      <c r="G82" s="1">
        <v>0.04875</v>
      </c>
      <c r="H82">
        <v>23</v>
      </c>
      <c r="J82" s="4">
        <v>28</v>
      </c>
      <c r="K82" t="s">
        <v>337</v>
      </c>
    </row>
    <row r="83" spans="1:11" ht="12.75">
      <c r="A83">
        <v>24</v>
      </c>
      <c r="B83" t="s">
        <v>106</v>
      </c>
      <c r="C83" t="s">
        <v>85</v>
      </c>
      <c r="E83">
        <v>348</v>
      </c>
      <c r="F83">
        <v>1987</v>
      </c>
      <c r="G83" s="1">
        <v>0.04981481481481481</v>
      </c>
      <c r="H83">
        <v>24</v>
      </c>
      <c r="J83" s="4">
        <v>27</v>
      </c>
      <c r="K83" t="s">
        <v>337</v>
      </c>
    </row>
    <row r="84" spans="1:11" ht="12.75">
      <c r="A84">
        <v>25</v>
      </c>
      <c r="B84" t="s">
        <v>107</v>
      </c>
      <c r="C84" t="s">
        <v>83</v>
      </c>
      <c r="E84">
        <v>328</v>
      </c>
      <c r="F84">
        <v>1988</v>
      </c>
      <c r="G84" s="1">
        <v>0.05043981481481482</v>
      </c>
      <c r="H84">
        <v>25</v>
      </c>
      <c r="J84" s="4">
        <v>26</v>
      </c>
      <c r="K84" t="s">
        <v>337</v>
      </c>
    </row>
    <row r="85" spans="1:11" ht="12.75">
      <c r="A85">
        <v>26</v>
      </c>
      <c r="B85" t="s">
        <v>108</v>
      </c>
      <c r="C85" t="s">
        <v>109</v>
      </c>
      <c r="E85">
        <v>305</v>
      </c>
      <c r="F85">
        <v>1988</v>
      </c>
      <c r="G85" s="1">
        <v>0.05070601851851852</v>
      </c>
      <c r="H85">
        <v>26</v>
      </c>
      <c r="J85" s="4">
        <v>25</v>
      </c>
      <c r="K85" t="s">
        <v>337</v>
      </c>
    </row>
    <row r="86" spans="1:11" ht="12.75">
      <c r="A86">
        <v>27</v>
      </c>
      <c r="B86" t="s">
        <v>110</v>
      </c>
      <c r="C86" t="s">
        <v>83</v>
      </c>
      <c r="E86">
        <v>307</v>
      </c>
      <c r="F86">
        <v>1988</v>
      </c>
      <c r="G86" s="1">
        <v>0.05077546296296296</v>
      </c>
      <c r="H86">
        <v>27</v>
      </c>
      <c r="J86" s="4">
        <v>24</v>
      </c>
      <c r="K86" t="s">
        <v>337</v>
      </c>
    </row>
    <row r="87" spans="1:11" ht="12.75">
      <c r="A87">
        <v>28</v>
      </c>
      <c r="B87" t="s">
        <v>111</v>
      </c>
      <c r="C87" t="s">
        <v>109</v>
      </c>
      <c r="E87">
        <v>329</v>
      </c>
      <c r="F87">
        <v>1988</v>
      </c>
      <c r="G87" s="1">
        <v>0.0537037037037037</v>
      </c>
      <c r="H87">
        <v>28</v>
      </c>
      <c r="J87" s="4">
        <v>23</v>
      </c>
      <c r="K87" t="s">
        <v>337</v>
      </c>
    </row>
    <row r="88" spans="1:11" ht="12.75">
      <c r="A88">
        <v>29</v>
      </c>
      <c r="B88" t="s">
        <v>112</v>
      </c>
      <c r="C88" t="s">
        <v>109</v>
      </c>
      <c r="E88">
        <v>323</v>
      </c>
      <c r="F88">
        <v>1990</v>
      </c>
      <c r="G88" s="1">
        <v>0.06319444444444444</v>
      </c>
      <c r="H88">
        <v>29</v>
      </c>
      <c r="J88" s="4">
        <v>22</v>
      </c>
      <c r="K88" t="s">
        <v>337</v>
      </c>
    </row>
    <row r="89" spans="1:11" ht="12.75">
      <c r="A89">
        <v>30</v>
      </c>
      <c r="B89" t="s">
        <v>113</v>
      </c>
      <c r="C89" t="s">
        <v>85</v>
      </c>
      <c r="E89">
        <v>327</v>
      </c>
      <c r="F89">
        <v>1984</v>
      </c>
      <c r="G89" s="1">
        <v>0.06443287037037036</v>
      </c>
      <c r="H89">
        <v>30</v>
      </c>
      <c r="J89" s="4">
        <v>21</v>
      </c>
      <c r="K89" t="s">
        <v>337</v>
      </c>
    </row>
    <row r="90" spans="1:11" ht="12.75">
      <c r="A90">
        <v>31</v>
      </c>
      <c r="B90" t="s">
        <v>114</v>
      </c>
      <c r="C90" t="s">
        <v>48</v>
      </c>
      <c r="E90">
        <v>316</v>
      </c>
      <c r="F90">
        <v>1987</v>
      </c>
      <c r="G90" s="1">
        <v>0.0680324074074074</v>
      </c>
      <c r="H90">
        <v>31</v>
      </c>
      <c r="J90" s="4">
        <v>20</v>
      </c>
      <c r="K90" t="s">
        <v>337</v>
      </c>
    </row>
    <row r="91" spans="1:11" ht="12.75">
      <c r="A91">
        <v>32</v>
      </c>
      <c r="B91" t="s">
        <v>115</v>
      </c>
      <c r="C91" t="s">
        <v>48</v>
      </c>
      <c r="E91">
        <v>309</v>
      </c>
      <c r="F91">
        <v>1987</v>
      </c>
      <c r="G91" s="1">
        <v>0.07290509259259259</v>
      </c>
      <c r="H91">
        <v>32</v>
      </c>
      <c r="J91" s="4">
        <v>19</v>
      </c>
      <c r="K91" t="s">
        <v>337</v>
      </c>
    </row>
    <row r="92" spans="1:11" ht="12.75">
      <c r="A92">
        <v>33</v>
      </c>
      <c r="B92" t="s">
        <v>116</v>
      </c>
      <c r="C92" t="s">
        <v>85</v>
      </c>
      <c r="E92">
        <v>301</v>
      </c>
      <c r="F92">
        <v>1986</v>
      </c>
      <c r="G92" t="s">
        <v>71</v>
      </c>
      <c r="J92" s="4">
        <v>0</v>
      </c>
      <c r="K92" t="s">
        <v>337</v>
      </c>
    </row>
    <row r="93" spans="1:11" ht="12.75">
      <c r="A93">
        <v>34</v>
      </c>
      <c r="B93" t="s">
        <v>117</v>
      </c>
      <c r="C93" t="s">
        <v>31</v>
      </c>
      <c r="D93" t="s">
        <v>38</v>
      </c>
      <c r="E93">
        <v>304</v>
      </c>
      <c r="F93">
        <v>1984</v>
      </c>
      <c r="G93" t="s">
        <v>71</v>
      </c>
      <c r="J93" s="4">
        <v>0</v>
      </c>
      <c r="K93" t="s">
        <v>337</v>
      </c>
    </row>
    <row r="94" spans="1:11" ht="12.75">
      <c r="A94">
        <v>35</v>
      </c>
      <c r="B94" t="s">
        <v>118</v>
      </c>
      <c r="C94" t="s">
        <v>36</v>
      </c>
      <c r="D94" t="s">
        <v>38</v>
      </c>
      <c r="E94">
        <v>345</v>
      </c>
      <c r="F94">
        <v>1988</v>
      </c>
      <c r="G94" t="s">
        <v>71</v>
      </c>
      <c r="J94" s="4">
        <v>0</v>
      </c>
      <c r="K94" t="s">
        <v>337</v>
      </c>
    </row>
    <row r="95" spans="1:11" ht="12.75">
      <c r="A95">
        <v>36</v>
      </c>
      <c r="B95" t="s">
        <v>119</v>
      </c>
      <c r="C95" t="s">
        <v>85</v>
      </c>
      <c r="E95">
        <v>347</v>
      </c>
      <c r="F95">
        <v>1988</v>
      </c>
      <c r="G95" t="s">
        <v>71</v>
      </c>
      <c r="J95" s="4">
        <v>0</v>
      </c>
      <c r="K95" t="s">
        <v>337</v>
      </c>
    </row>
    <row r="96" spans="1:11" ht="12.75">
      <c r="A96">
        <v>37</v>
      </c>
      <c r="B96" t="s">
        <v>120</v>
      </c>
      <c r="C96" t="s">
        <v>85</v>
      </c>
      <c r="E96">
        <v>349</v>
      </c>
      <c r="F96">
        <v>1987</v>
      </c>
      <c r="G96" t="s">
        <v>71</v>
      </c>
      <c r="J96" s="4">
        <v>0</v>
      </c>
      <c r="K96" t="s">
        <v>337</v>
      </c>
    </row>
    <row r="99" spans="1:10" s="2" customFormat="1" ht="12.75">
      <c r="A99" s="2" t="s">
        <v>121</v>
      </c>
      <c r="J99" s="3"/>
    </row>
    <row r="101" spans="1:11" s="2" customFormat="1" ht="12.75">
      <c r="A101" s="2" t="s">
        <v>1</v>
      </c>
      <c r="B101" s="2" t="s">
        <v>2</v>
      </c>
      <c r="C101" s="2" t="s">
        <v>3</v>
      </c>
      <c r="D101" s="2" t="s">
        <v>4</v>
      </c>
      <c r="E101" s="2" t="s">
        <v>330</v>
      </c>
      <c r="F101" s="2" t="s">
        <v>331</v>
      </c>
      <c r="G101" s="2" t="s">
        <v>7</v>
      </c>
      <c r="H101" s="2" t="s">
        <v>214</v>
      </c>
      <c r="I101" s="2" t="s">
        <v>215</v>
      </c>
      <c r="J101" s="3" t="s">
        <v>332</v>
      </c>
      <c r="K101" s="2" t="s">
        <v>335</v>
      </c>
    </row>
    <row r="102" spans="1:11" ht="12.75">
      <c r="A102">
        <v>1</v>
      </c>
      <c r="B102" t="s">
        <v>122</v>
      </c>
      <c r="C102" t="s">
        <v>36</v>
      </c>
      <c r="D102" t="s">
        <v>10</v>
      </c>
      <c r="E102">
        <v>172</v>
      </c>
      <c r="F102">
        <v>1984</v>
      </c>
      <c r="G102" s="1">
        <v>0.026493055555555558</v>
      </c>
      <c r="H102">
        <v>1</v>
      </c>
      <c r="J102" s="4">
        <f aca="true" t="shared" si="1" ref="J102:J120">100*(2-G102/G$102)</f>
        <v>100</v>
      </c>
      <c r="K102" t="s">
        <v>338</v>
      </c>
    </row>
    <row r="103" spans="1:11" ht="12.75">
      <c r="A103">
        <v>2</v>
      </c>
      <c r="B103" t="s">
        <v>123</v>
      </c>
      <c r="C103" t="s">
        <v>124</v>
      </c>
      <c r="D103" t="s">
        <v>22</v>
      </c>
      <c r="E103">
        <v>167</v>
      </c>
      <c r="F103">
        <v>1987</v>
      </c>
      <c r="G103" s="1">
        <v>0.027256944444444445</v>
      </c>
      <c r="H103">
        <v>2</v>
      </c>
      <c r="J103" s="4">
        <f t="shared" si="1"/>
        <v>97.11664482306685</v>
      </c>
      <c r="K103" t="s">
        <v>338</v>
      </c>
    </row>
    <row r="104" spans="1:11" ht="12.75">
      <c r="A104">
        <v>3</v>
      </c>
      <c r="B104" t="s">
        <v>125</v>
      </c>
      <c r="C104" t="s">
        <v>17</v>
      </c>
      <c r="D104" t="s">
        <v>10</v>
      </c>
      <c r="E104">
        <v>178</v>
      </c>
      <c r="F104">
        <v>1988</v>
      </c>
      <c r="G104" s="1">
        <v>0.027256944444444445</v>
      </c>
      <c r="H104">
        <v>2</v>
      </c>
      <c r="J104" s="4">
        <f t="shared" si="1"/>
        <v>97.11664482306685</v>
      </c>
      <c r="K104" t="s">
        <v>338</v>
      </c>
    </row>
    <row r="105" spans="1:11" ht="12.75">
      <c r="A105">
        <v>4</v>
      </c>
      <c r="B105" t="s">
        <v>126</v>
      </c>
      <c r="C105" t="s">
        <v>36</v>
      </c>
      <c r="D105" t="s">
        <v>22</v>
      </c>
      <c r="E105">
        <v>166</v>
      </c>
      <c r="F105">
        <v>1988</v>
      </c>
      <c r="G105" s="1">
        <v>0.027858796296296298</v>
      </c>
      <c r="H105">
        <v>4</v>
      </c>
      <c r="J105" s="4">
        <f t="shared" si="1"/>
        <v>94.84491044124073</v>
      </c>
      <c r="K105" t="s">
        <v>338</v>
      </c>
    </row>
    <row r="106" spans="1:11" ht="12.75">
      <c r="A106">
        <v>5</v>
      </c>
      <c r="B106" t="s">
        <v>127</v>
      </c>
      <c r="C106" t="s">
        <v>17</v>
      </c>
      <c r="D106" t="s">
        <v>10</v>
      </c>
      <c r="E106">
        <v>135</v>
      </c>
      <c r="F106">
        <v>1988</v>
      </c>
      <c r="G106" s="1">
        <v>0.028773148148148145</v>
      </c>
      <c r="H106">
        <v>5</v>
      </c>
      <c r="J106" s="4">
        <f t="shared" si="1"/>
        <v>91.39362166885105</v>
      </c>
      <c r="K106" t="s">
        <v>338</v>
      </c>
    </row>
    <row r="107" spans="1:11" ht="12.75">
      <c r="A107">
        <v>6</v>
      </c>
      <c r="B107" t="s">
        <v>128</v>
      </c>
      <c r="C107" t="s">
        <v>17</v>
      </c>
      <c r="D107" t="s">
        <v>10</v>
      </c>
      <c r="E107">
        <v>148</v>
      </c>
      <c r="F107">
        <v>1990</v>
      </c>
      <c r="G107" s="1">
        <v>0.029050925925925928</v>
      </c>
      <c r="H107">
        <v>6</v>
      </c>
      <c r="J107" s="4">
        <f t="shared" si="1"/>
        <v>90.34512887723898</v>
      </c>
      <c r="K107" t="s">
        <v>338</v>
      </c>
    </row>
    <row r="108" spans="1:11" ht="12.75">
      <c r="A108">
        <v>7</v>
      </c>
      <c r="B108" t="s">
        <v>129</v>
      </c>
      <c r="C108" t="s">
        <v>130</v>
      </c>
      <c r="D108" t="s">
        <v>22</v>
      </c>
      <c r="E108">
        <v>158</v>
      </c>
      <c r="F108">
        <v>1989</v>
      </c>
      <c r="G108" s="1">
        <v>0.029328703703703704</v>
      </c>
      <c r="H108">
        <v>7</v>
      </c>
      <c r="J108" s="4">
        <f t="shared" si="1"/>
        <v>89.29663608562693</v>
      </c>
      <c r="K108" t="s">
        <v>338</v>
      </c>
    </row>
    <row r="109" spans="1:11" ht="12.75">
      <c r="A109">
        <v>8</v>
      </c>
      <c r="B109" t="s">
        <v>131</v>
      </c>
      <c r="C109" t="s">
        <v>9</v>
      </c>
      <c r="D109" t="s">
        <v>22</v>
      </c>
      <c r="E109">
        <v>197</v>
      </c>
      <c r="F109">
        <v>1986</v>
      </c>
      <c r="G109" s="1">
        <v>0.02972222222222222</v>
      </c>
      <c r="H109">
        <v>8</v>
      </c>
      <c r="J109" s="4">
        <f t="shared" si="1"/>
        <v>87.81127129750985</v>
      </c>
      <c r="K109" t="s">
        <v>338</v>
      </c>
    </row>
    <row r="110" spans="1:11" ht="12.75">
      <c r="A110">
        <v>9</v>
      </c>
      <c r="B110" t="s">
        <v>132</v>
      </c>
      <c r="C110" t="s">
        <v>36</v>
      </c>
      <c r="D110" t="s">
        <v>22</v>
      </c>
      <c r="E110">
        <v>142</v>
      </c>
      <c r="F110">
        <v>1985</v>
      </c>
      <c r="G110" s="1">
        <v>0.02974537037037037</v>
      </c>
      <c r="H110">
        <v>9</v>
      </c>
      <c r="J110" s="4">
        <f t="shared" si="1"/>
        <v>87.72389689820884</v>
      </c>
      <c r="K110" t="s">
        <v>338</v>
      </c>
    </row>
    <row r="111" spans="1:11" ht="12.75">
      <c r="A111">
        <v>10</v>
      </c>
      <c r="B111" t="s">
        <v>133</v>
      </c>
      <c r="C111" t="s">
        <v>9</v>
      </c>
      <c r="D111" t="s">
        <v>22</v>
      </c>
      <c r="E111">
        <v>189</v>
      </c>
      <c r="F111">
        <v>1988</v>
      </c>
      <c r="G111" s="1">
        <v>0.029791666666666664</v>
      </c>
      <c r="H111">
        <v>10</v>
      </c>
      <c r="J111" s="4">
        <f t="shared" si="1"/>
        <v>87.54914809960684</v>
      </c>
      <c r="K111" t="s">
        <v>338</v>
      </c>
    </row>
    <row r="112" spans="1:11" ht="12.75">
      <c r="A112">
        <v>11</v>
      </c>
      <c r="B112" t="s">
        <v>134</v>
      </c>
      <c r="C112" t="s">
        <v>9</v>
      </c>
      <c r="D112" t="s">
        <v>22</v>
      </c>
      <c r="E112">
        <v>177</v>
      </c>
      <c r="F112">
        <v>1988</v>
      </c>
      <c r="G112" s="1">
        <v>0.030034722222222223</v>
      </c>
      <c r="H112">
        <v>11</v>
      </c>
      <c r="J112" s="4">
        <f t="shared" si="1"/>
        <v>86.63171690694627</v>
      </c>
      <c r="K112" t="s">
        <v>338</v>
      </c>
    </row>
    <row r="113" spans="1:11" ht="12.75">
      <c r="A113">
        <v>12</v>
      </c>
      <c r="B113" t="s">
        <v>135</v>
      </c>
      <c r="C113" t="s">
        <v>341</v>
      </c>
      <c r="D113" t="s">
        <v>34</v>
      </c>
      <c r="E113">
        <v>154</v>
      </c>
      <c r="F113">
        <v>1984</v>
      </c>
      <c r="G113" s="1">
        <v>0.03005787037037037</v>
      </c>
      <c r="H113">
        <v>12</v>
      </c>
      <c r="J113" s="4">
        <f t="shared" si="1"/>
        <v>86.54434250764527</v>
      </c>
      <c r="K113" t="s">
        <v>338</v>
      </c>
    </row>
    <row r="114" spans="1:11" ht="12.75">
      <c r="A114">
        <v>13</v>
      </c>
      <c r="B114" t="s">
        <v>136</v>
      </c>
      <c r="C114" t="s">
        <v>52</v>
      </c>
      <c r="D114" t="s">
        <v>22</v>
      </c>
      <c r="E114">
        <v>157</v>
      </c>
      <c r="F114">
        <v>1982</v>
      </c>
      <c r="G114" s="1">
        <v>0.030115740740740738</v>
      </c>
      <c r="H114">
        <v>13</v>
      </c>
      <c r="J114" s="4">
        <f t="shared" si="1"/>
        <v>86.32590650939275</v>
      </c>
      <c r="K114" t="s">
        <v>338</v>
      </c>
    </row>
    <row r="115" spans="1:11" ht="12.75">
      <c r="A115">
        <v>14</v>
      </c>
      <c r="B115" t="s">
        <v>137</v>
      </c>
      <c r="C115" t="s">
        <v>9</v>
      </c>
      <c r="D115" t="s">
        <v>22</v>
      </c>
      <c r="E115">
        <v>193</v>
      </c>
      <c r="F115">
        <v>1985</v>
      </c>
      <c r="G115" s="1">
        <v>0.030115740740740738</v>
      </c>
      <c r="H115">
        <v>13</v>
      </c>
      <c r="J115" s="4">
        <f t="shared" si="1"/>
        <v>86.32590650939275</v>
      </c>
      <c r="K115" t="s">
        <v>338</v>
      </c>
    </row>
    <row r="116" spans="1:11" ht="12.75">
      <c r="A116">
        <v>15</v>
      </c>
      <c r="B116" t="s">
        <v>138</v>
      </c>
      <c r="C116" t="s">
        <v>44</v>
      </c>
      <c r="D116" t="s">
        <v>22</v>
      </c>
      <c r="E116">
        <v>133</v>
      </c>
      <c r="F116">
        <v>1985</v>
      </c>
      <c r="G116" s="1">
        <v>0.03019675925925926</v>
      </c>
      <c r="H116">
        <v>15</v>
      </c>
      <c r="J116" s="4">
        <f t="shared" si="1"/>
        <v>86.02009611183922</v>
      </c>
      <c r="K116" t="s">
        <v>338</v>
      </c>
    </row>
    <row r="117" spans="1:11" ht="12.75">
      <c r="A117">
        <v>16</v>
      </c>
      <c r="B117" t="s">
        <v>139</v>
      </c>
      <c r="C117" t="s">
        <v>21</v>
      </c>
      <c r="D117" t="s">
        <v>22</v>
      </c>
      <c r="E117">
        <v>163</v>
      </c>
      <c r="F117">
        <v>1990</v>
      </c>
      <c r="G117" s="1">
        <v>0.030636574074074076</v>
      </c>
      <c r="H117">
        <v>16</v>
      </c>
      <c r="J117" s="4">
        <f t="shared" si="1"/>
        <v>84.35998252512013</v>
      </c>
      <c r="K117" t="s">
        <v>338</v>
      </c>
    </row>
    <row r="118" spans="1:11" ht="12.75">
      <c r="A118">
        <v>17</v>
      </c>
      <c r="B118" t="s">
        <v>140</v>
      </c>
      <c r="C118" t="s">
        <v>52</v>
      </c>
      <c r="D118" t="s">
        <v>22</v>
      </c>
      <c r="E118">
        <v>144</v>
      </c>
      <c r="F118">
        <v>1985</v>
      </c>
      <c r="G118" s="1">
        <v>0.030810185185185187</v>
      </c>
      <c r="H118">
        <v>17</v>
      </c>
      <c r="J118" s="4">
        <f t="shared" si="1"/>
        <v>83.70467453036261</v>
      </c>
      <c r="K118" t="s">
        <v>338</v>
      </c>
    </row>
    <row r="119" spans="1:11" ht="12.75">
      <c r="A119">
        <v>18</v>
      </c>
      <c r="B119" t="s">
        <v>141</v>
      </c>
      <c r="C119" t="s">
        <v>36</v>
      </c>
      <c r="D119" t="s">
        <v>22</v>
      </c>
      <c r="E119">
        <v>128</v>
      </c>
      <c r="F119">
        <v>1984</v>
      </c>
      <c r="G119" s="1">
        <v>0.03085648148148148</v>
      </c>
      <c r="H119">
        <v>18</v>
      </c>
      <c r="J119" s="4">
        <f t="shared" si="1"/>
        <v>83.52992573176061</v>
      </c>
      <c r="K119" t="s">
        <v>338</v>
      </c>
    </row>
    <row r="120" spans="1:11" ht="12.75">
      <c r="A120">
        <v>19</v>
      </c>
      <c r="B120" t="s">
        <v>142</v>
      </c>
      <c r="C120" t="s">
        <v>27</v>
      </c>
      <c r="D120" t="s">
        <v>10</v>
      </c>
      <c r="E120">
        <v>192</v>
      </c>
      <c r="F120">
        <v>1986</v>
      </c>
      <c r="G120" s="1">
        <v>0.03099537037037037</v>
      </c>
      <c r="H120">
        <v>19</v>
      </c>
      <c r="J120" s="4">
        <f t="shared" si="1"/>
        <v>83.00567933595457</v>
      </c>
      <c r="K120" t="s">
        <v>338</v>
      </c>
    </row>
    <row r="121" spans="1:11" ht="12.75">
      <c r="A121">
        <v>20</v>
      </c>
      <c r="B121" t="s">
        <v>143</v>
      </c>
      <c r="C121" t="s">
        <v>17</v>
      </c>
      <c r="D121" t="s">
        <v>10</v>
      </c>
      <c r="E121">
        <v>195</v>
      </c>
      <c r="F121">
        <v>1986</v>
      </c>
      <c r="G121" s="1">
        <v>0.031041666666666665</v>
      </c>
      <c r="H121">
        <v>20</v>
      </c>
      <c r="J121" s="4">
        <f>100*(2-G121/G$102)</f>
        <v>82.83093053735257</v>
      </c>
      <c r="K121" t="s">
        <v>338</v>
      </c>
    </row>
    <row r="122" spans="1:11" ht="12.75">
      <c r="A122">
        <v>21</v>
      </c>
      <c r="B122" t="s">
        <v>144</v>
      </c>
      <c r="C122" t="s">
        <v>27</v>
      </c>
      <c r="D122" t="s">
        <v>22</v>
      </c>
      <c r="E122">
        <v>106</v>
      </c>
      <c r="F122">
        <v>1968</v>
      </c>
      <c r="G122" s="1">
        <v>0.031574074074074074</v>
      </c>
      <c r="H122">
        <v>21</v>
      </c>
      <c r="J122" s="4">
        <f>100*(2-G122/G$102)</f>
        <v>80.82131935342946</v>
      </c>
      <c r="K122" t="s">
        <v>338</v>
      </c>
    </row>
    <row r="123" spans="1:11" ht="12.75">
      <c r="A123">
        <v>22</v>
      </c>
      <c r="B123" t="s">
        <v>145</v>
      </c>
      <c r="C123" t="s">
        <v>17</v>
      </c>
      <c r="D123" t="s">
        <v>10</v>
      </c>
      <c r="E123">
        <v>186</v>
      </c>
      <c r="F123">
        <v>1988</v>
      </c>
      <c r="G123" s="1">
        <v>0.031712962962962964</v>
      </c>
      <c r="H123">
        <v>22</v>
      </c>
      <c r="J123" s="4">
        <f aca="true" t="shared" si="2" ref="J123:J182">100*(2-G123/G$102)</f>
        <v>80.29707295762343</v>
      </c>
      <c r="K123" t="s">
        <v>338</v>
      </c>
    </row>
    <row r="124" spans="1:11" ht="12.75">
      <c r="A124">
        <v>23</v>
      </c>
      <c r="B124" t="s">
        <v>146</v>
      </c>
      <c r="C124" t="s">
        <v>54</v>
      </c>
      <c r="D124" t="s">
        <v>22</v>
      </c>
      <c r="E124">
        <v>139</v>
      </c>
      <c r="F124">
        <v>1988</v>
      </c>
      <c r="G124" s="1">
        <v>0.03175925925925926</v>
      </c>
      <c r="H124">
        <v>23</v>
      </c>
      <c r="J124" s="4">
        <f t="shared" si="2"/>
        <v>80.12232415902143</v>
      </c>
      <c r="K124" t="s">
        <v>338</v>
      </c>
    </row>
    <row r="125" spans="1:11" ht="12.75">
      <c r="A125">
        <v>24</v>
      </c>
      <c r="B125" t="s">
        <v>147</v>
      </c>
      <c r="C125" t="s">
        <v>36</v>
      </c>
      <c r="D125" t="s">
        <v>22</v>
      </c>
      <c r="E125">
        <v>191</v>
      </c>
      <c r="F125">
        <v>1988</v>
      </c>
      <c r="G125" s="1">
        <v>0.03236111111111111</v>
      </c>
      <c r="H125">
        <v>24</v>
      </c>
      <c r="J125" s="4">
        <f t="shared" si="2"/>
        <v>77.8505897771953</v>
      </c>
      <c r="K125" t="s">
        <v>338</v>
      </c>
    </row>
    <row r="126" spans="1:11" ht="12.75">
      <c r="A126">
        <v>25</v>
      </c>
      <c r="B126" t="s">
        <v>148</v>
      </c>
      <c r="C126" t="s">
        <v>341</v>
      </c>
      <c r="D126" t="s">
        <v>34</v>
      </c>
      <c r="E126">
        <v>174</v>
      </c>
      <c r="F126">
        <v>1986</v>
      </c>
      <c r="G126" s="1">
        <v>0.03241898148148148</v>
      </c>
      <c r="H126">
        <v>25</v>
      </c>
      <c r="I126" t="s">
        <v>334</v>
      </c>
      <c r="J126" s="4">
        <v>0</v>
      </c>
      <c r="K126" t="s">
        <v>338</v>
      </c>
    </row>
    <row r="127" spans="1:11" ht="12.75">
      <c r="A127">
        <v>26</v>
      </c>
      <c r="B127" t="s">
        <v>149</v>
      </c>
      <c r="C127" t="s">
        <v>48</v>
      </c>
      <c r="D127" t="s">
        <v>22</v>
      </c>
      <c r="E127">
        <v>185</v>
      </c>
      <c r="F127">
        <v>1988</v>
      </c>
      <c r="G127" s="1">
        <v>0.03247685185185185</v>
      </c>
      <c r="H127">
        <v>26</v>
      </c>
      <c r="J127" s="4">
        <f t="shared" si="2"/>
        <v>77.41371778069028</v>
      </c>
      <c r="K127" t="s">
        <v>338</v>
      </c>
    </row>
    <row r="128" spans="1:11" ht="12.75">
      <c r="A128">
        <v>27</v>
      </c>
      <c r="B128" t="s">
        <v>150</v>
      </c>
      <c r="C128" t="s">
        <v>31</v>
      </c>
      <c r="D128" t="s">
        <v>34</v>
      </c>
      <c r="E128">
        <v>160</v>
      </c>
      <c r="F128">
        <v>1991</v>
      </c>
      <c r="G128" s="1">
        <v>0.03274305555555555</v>
      </c>
      <c r="H128">
        <v>27</v>
      </c>
      <c r="J128" s="4">
        <f t="shared" si="2"/>
        <v>76.40891218872872</v>
      </c>
      <c r="K128" t="s">
        <v>338</v>
      </c>
    </row>
    <row r="129" spans="1:11" ht="12.75">
      <c r="A129">
        <v>28</v>
      </c>
      <c r="B129" t="s">
        <v>151</v>
      </c>
      <c r="C129" t="s">
        <v>17</v>
      </c>
      <c r="D129" t="s">
        <v>10</v>
      </c>
      <c r="E129">
        <v>161</v>
      </c>
      <c r="F129">
        <v>1990</v>
      </c>
      <c r="G129" s="1">
        <v>0.0327662037037037</v>
      </c>
      <c r="H129">
        <v>28</v>
      </c>
      <c r="J129" s="4">
        <f t="shared" si="2"/>
        <v>76.32153778942772</v>
      </c>
      <c r="K129" t="s">
        <v>338</v>
      </c>
    </row>
    <row r="130" spans="1:11" ht="12.75">
      <c r="A130">
        <v>29</v>
      </c>
      <c r="B130" t="s">
        <v>152</v>
      </c>
      <c r="C130" t="s">
        <v>9</v>
      </c>
      <c r="D130" t="s">
        <v>22</v>
      </c>
      <c r="E130">
        <v>147</v>
      </c>
      <c r="F130">
        <v>1954</v>
      </c>
      <c r="G130" s="1">
        <v>0.03283564814814815</v>
      </c>
      <c r="H130">
        <v>29</v>
      </c>
      <c r="J130" s="4">
        <f t="shared" si="2"/>
        <v>76.0594145915247</v>
      </c>
      <c r="K130" t="s">
        <v>338</v>
      </c>
    </row>
    <row r="131" spans="1:11" ht="12.75">
      <c r="A131">
        <v>30</v>
      </c>
      <c r="B131" t="s">
        <v>153</v>
      </c>
      <c r="C131" t="s">
        <v>27</v>
      </c>
      <c r="D131" t="s">
        <v>38</v>
      </c>
      <c r="E131">
        <v>103</v>
      </c>
      <c r="F131">
        <v>1990</v>
      </c>
      <c r="G131" s="1">
        <v>0.03305555555555555</v>
      </c>
      <c r="H131">
        <v>30</v>
      </c>
      <c r="J131" s="4">
        <f t="shared" si="2"/>
        <v>75.22935779816515</v>
      </c>
      <c r="K131" t="s">
        <v>338</v>
      </c>
    </row>
    <row r="132" spans="1:11" ht="12.75">
      <c r="A132">
        <v>31</v>
      </c>
      <c r="B132" t="s">
        <v>154</v>
      </c>
      <c r="C132" t="s">
        <v>9</v>
      </c>
      <c r="D132" t="s">
        <v>22</v>
      </c>
      <c r="E132">
        <v>183</v>
      </c>
      <c r="F132">
        <v>1983</v>
      </c>
      <c r="G132" s="1">
        <v>0.0338425925925926</v>
      </c>
      <c r="H132">
        <v>31</v>
      </c>
      <c r="J132" s="4">
        <f t="shared" si="2"/>
        <v>72.25862822193096</v>
      </c>
      <c r="K132" t="s">
        <v>338</v>
      </c>
    </row>
    <row r="133" spans="1:11" ht="12.75">
      <c r="A133">
        <v>32</v>
      </c>
      <c r="B133" t="s">
        <v>155</v>
      </c>
      <c r="C133" t="s">
        <v>9</v>
      </c>
      <c r="D133" t="s">
        <v>34</v>
      </c>
      <c r="E133">
        <v>145</v>
      </c>
      <c r="F133">
        <v>1989</v>
      </c>
      <c r="G133" s="1">
        <v>0.03408564814814815</v>
      </c>
      <c r="H133">
        <v>32</v>
      </c>
      <c r="J133" s="4">
        <f t="shared" si="2"/>
        <v>71.34119702927042</v>
      </c>
      <c r="K133" t="s">
        <v>338</v>
      </c>
    </row>
    <row r="134" spans="1:11" ht="12.75">
      <c r="A134">
        <v>33</v>
      </c>
      <c r="B134" t="s">
        <v>156</v>
      </c>
      <c r="C134" t="s">
        <v>341</v>
      </c>
      <c r="D134" t="s">
        <v>34</v>
      </c>
      <c r="E134">
        <v>179</v>
      </c>
      <c r="F134">
        <v>1985</v>
      </c>
      <c r="G134" s="1">
        <v>0.0341087962962963</v>
      </c>
      <c r="H134">
        <v>33</v>
      </c>
      <c r="J134" s="4">
        <f t="shared" si="2"/>
        <v>71.25382262996942</v>
      </c>
      <c r="K134" t="s">
        <v>338</v>
      </c>
    </row>
    <row r="135" spans="1:11" ht="12.75">
      <c r="A135">
        <v>34</v>
      </c>
      <c r="B135" t="s">
        <v>157</v>
      </c>
      <c r="C135" t="s">
        <v>36</v>
      </c>
      <c r="D135" t="s">
        <v>22</v>
      </c>
      <c r="E135">
        <v>151</v>
      </c>
      <c r="F135">
        <v>1983</v>
      </c>
      <c r="G135" s="1">
        <v>0.03439814814814814</v>
      </c>
      <c r="H135">
        <v>34</v>
      </c>
      <c r="J135" s="4">
        <f t="shared" si="2"/>
        <v>70.1616426387069</v>
      </c>
      <c r="K135" t="s">
        <v>338</v>
      </c>
    </row>
    <row r="136" spans="1:11" ht="12.75">
      <c r="A136">
        <v>35</v>
      </c>
      <c r="B136" t="s">
        <v>158</v>
      </c>
      <c r="C136" t="s">
        <v>21</v>
      </c>
      <c r="D136" t="s">
        <v>34</v>
      </c>
      <c r="E136">
        <v>120</v>
      </c>
      <c r="F136">
        <v>1989</v>
      </c>
      <c r="G136" s="1">
        <v>0.03460648148148148</v>
      </c>
      <c r="H136">
        <v>35</v>
      </c>
      <c r="J136" s="4">
        <f t="shared" si="2"/>
        <v>69.37527304499783</v>
      </c>
      <c r="K136" t="s">
        <v>338</v>
      </c>
    </row>
    <row r="137" spans="1:11" ht="12.75">
      <c r="A137">
        <v>36</v>
      </c>
      <c r="B137" t="s">
        <v>159</v>
      </c>
      <c r="C137" t="s">
        <v>341</v>
      </c>
      <c r="D137" t="s">
        <v>34</v>
      </c>
      <c r="E137">
        <v>159</v>
      </c>
      <c r="F137">
        <v>1986</v>
      </c>
      <c r="G137" s="1">
        <v>0.034722222222222224</v>
      </c>
      <c r="H137">
        <v>36</v>
      </c>
      <c r="J137" s="4">
        <f t="shared" si="2"/>
        <v>68.9384010484928</v>
      </c>
      <c r="K137" t="s">
        <v>338</v>
      </c>
    </row>
    <row r="138" spans="1:11" ht="12.75">
      <c r="A138">
        <v>37</v>
      </c>
      <c r="B138" t="s">
        <v>160</v>
      </c>
      <c r="C138" t="s">
        <v>27</v>
      </c>
      <c r="D138" t="s">
        <v>22</v>
      </c>
      <c r="E138">
        <v>187</v>
      </c>
      <c r="F138">
        <v>1986</v>
      </c>
      <c r="G138" s="1">
        <v>0.034722222222222224</v>
      </c>
      <c r="H138">
        <v>36</v>
      </c>
      <c r="J138" s="4">
        <f t="shared" si="2"/>
        <v>68.9384010484928</v>
      </c>
      <c r="K138" t="s">
        <v>338</v>
      </c>
    </row>
    <row r="139" spans="1:11" ht="12.75">
      <c r="A139">
        <v>38</v>
      </c>
      <c r="B139" t="s">
        <v>161</v>
      </c>
      <c r="C139" t="s">
        <v>36</v>
      </c>
      <c r="D139" t="s">
        <v>38</v>
      </c>
      <c r="E139">
        <v>113</v>
      </c>
      <c r="F139">
        <v>1987</v>
      </c>
      <c r="G139" s="1">
        <v>0.03484953703703703</v>
      </c>
      <c r="H139">
        <v>38</v>
      </c>
      <c r="J139" s="4">
        <f t="shared" si="2"/>
        <v>68.4578418523373</v>
      </c>
      <c r="K139" t="s">
        <v>338</v>
      </c>
    </row>
    <row r="140" spans="1:11" ht="12.75">
      <c r="A140">
        <v>39</v>
      </c>
      <c r="B140" t="s">
        <v>162</v>
      </c>
      <c r="C140" t="s">
        <v>163</v>
      </c>
      <c r="D140" t="s">
        <v>34</v>
      </c>
      <c r="E140">
        <v>137</v>
      </c>
      <c r="F140">
        <v>1958</v>
      </c>
      <c r="G140" s="1">
        <v>0.0353587962962963</v>
      </c>
      <c r="H140">
        <v>39</v>
      </c>
      <c r="J140" s="4">
        <f t="shared" si="2"/>
        <v>66.53560506771517</v>
      </c>
      <c r="K140" t="s">
        <v>338</v>
      </c>
    </row>
    <row r="141" spans="1:11" ht="12.75">
      <c r="A141">
        <v>40</v>
      </c>
      <c r="B141" t="s">
        <v>164</v>
      </c>
      <c r="C141" t="s">
        <v>21</v>
      </c>
      <c r="D141" t="s">
        <v>34</v>
      </c>
      <c r="E141">
        <v>146</v>
      </c>
      <c r="F141">
        <v>1990</v>
      </c>
      <c r="G141" s="1">
        <v>0.03561342592592592</v>
      </c>
      <c r="H141">
        <v>40</v>
      </c>
      <c r="J141" s="4">
        <f t="shared" si="2"/>
        <v>65.57448667540413</v>
      </c>
      <c r="K141" t="s">
        <v>338</v>
      </c>
    </row>
    <row r="142" spans="1:11" ht="12.75">
      <c r="A142">
        <v>41</v>
      </c>
      <c r="B142" t="s">
        <v>165</v>
      </c>
      <c r="C142" t="s">
        <v>21</v>
      </c>
      <c r="D142" t="s">
        <v>10</v>
      </c>
      <c r="E142">
        <v>176</v>
      </c>
      <c r="F142">
        <v>1986</v>
      </c>
      <c r="G142" s="1">
        <v>0.03577546296296296</v>
      </c>
      <c r="H142">
        <v>41</v>
      </c>
      <c r="J142" s="4">
        <f t="shared" si="2"/>
        <v>64.96286588029709</v>
      </c>
      <c r="K142" t="s">
        <v>338</v>
      </c>
    </row>
    <row r="143" spans="1:11" ht="12.75">
      <c r="A143">
        <v>42</v>
      </c>
      <c r="B143" t="s">
        <v>166</v>
      </c>
      <c r="C143" t="s">
        <v>17</v>
      </c>
      <c r="D143" t="s">
        <v>22</v>
      </c>
      <c r="E143">
        <v>169</v>
      </c>
      <c r="F143">
        <v>1988</v>
      </c>
      <c r="G143" s="1">
        <v>0.03581018518518519</v>
      </c>
      <c r="H143">
        <v>42</v>
      </c>
      <c r="J143" s="4">
        <f t="shared" si="2"/>
        <v>64.83180428134557</v>
      </c>
      <c r="K143" t="s">
        <v>338</v>
      </c>
    </row>
    <row r="144" spans="1:11" ht="12.75">
      <c r="A144">
        <v>43</v>
      </c>
      <c r="B144" t="s">
        <v>167</v>
      </c>
      <c r="C144" t="s">
        <v>31</v>
      </c>
      <c r="D144" t="s">
        <v>34</v>
      </c>
      <c r="E144">
        <v>101</v>
      </c>
      <c r="F144">
        <v>1990</v>
      </c>
      <c r="G144" s="1">
        <v>0.035868055555555556</v>
      </c>
      <c r="H144">
        <v>43</v>
      </c>
      <c r="J144" s="4">
        <f t="shared" si="2"/>
        <v>64.61336828309308</v>
      </c>
      <c r="K144" t="s">
        <v>338</v>
      </c>
    </row>
    <row r="145" spans="1:11" ht="12.75">
      <c r="A145">
        <v>44</v>
      </c>
      <c r="B145" t="s">
        <v>168</v>
      </c>
      <c r="C145" t="s">
        <v>48</v>
      </c>
      <c r="D145" t="s">
        <v>34</v>
      </c>
      <c r="E145">
        <v>168</v>
      </c>
      <c r="F145">
        <v>1989</v>
      </c>
      <c r="G145" s="1">
        <v>0.03596064814814815</v>
      </c>
      <c r="H145">
        <v>44</v>
      </c>
      <c r="J145" s="4">
        <f t="shared" si="2"/>
        <v>64.26387068588903</v>
      </c>
      <c r="K145" t="s">
        <v>338</v>
      </c>
    </row>
    <row r="146" spans="1:11" ht="12.75">
      <c r="A146">
        <v>45</v>
      </c>
      <c r="B146" t="s">
        <v>169</v>
      </c>
      <c r="C146" t="s">
        <v>54</v>
      </c>
      <c r="D146" t="s">
        <v>22</v>
      </c>
      <c r="E146">
        <v>156</v>
      </c>
      <c r="F146">
        <v>1988</v>
      </c>
      <c r="G146" s="1">
        <v>0.03631944444444444</v>
      </c>
      <c r="H146">
        <v>45</v>
      </c>
      <c r="J146" s="4">
        <f t="shared" si="2"/>
        <v>62.9095674967235</v>
      </c>
      <c r="K146" t="s">
        <v>338</v>
      </c>
    </row>
    <row r="147" spans="1:11" ht="12.75">
      <c r="A147">
        <v>46</v>
      </c>
      <c r="B147" t="s">
        <v>170</v>
      </c>
      <c r="C147" t="s">
        <v>31</v>
      </c>
      <c r="D147" t="s">
        <v>34</v>
      </c>
      <c r="E147">
        <v>184</v>
      </c>
      <c r="F147">
        <v>1969</v>
      </c>
      <c r="G147" s="1">
        <v>0.03634259259259259</v>
      </c>
      <c r="H147">
        <v>46</v>
      </c>
      <c r="J147" s="4">
        <f t="shared" si="2"/>
        <v>62.82219309742247</v>
      </c>
      <c r="K147" t="s">
        <v>338</v>
      </c>
    </row>
    <row r="148" spans="1:11" ht="12.75">
      <c r="A148">
        <v>47</v>
      </c>
      <c r="B148" t="s">
        <v>171</v>
      </c>
      <c r="C148" t="s">
        <v>54</v>
      </c>
      <c r="D148" t="s">
        <v>10</v>
      </c>
      <c r="E148">
        <v>175</v>
      </c>
      <c r="F148">
        <v>1984</v>
      </c>
      <c r="G148" s="1">
        <v>0.0364699074074074</v>
      </c>
      <c r="H148">
        <v>47</v>
      </c>
      <c r="J148" s="4">
        <f t="shared" si="2"/>
        <v>62.34163390126697</v>
      </c>
      <c r="K148" t="s">
        <v>338</v>
      </c>
    </row>
    <row r="149" spans="1:11" ht="12.75">
      <c r="A149">
        <v>48</v>
      </c>
      <c r="B149" t="s">
        <v>172</v>
      </c>
      <c r="C149" t="s">
        <v>85</v>
      </c>
      <c r="D149" t="s">
        <v>22</v>
      </c>
      <c r="E149">
        <v>153</v>
      </c>
      <c r="F149">
        <v>1990</v>
      </c>
      <c r="G149" s="1">
        <v>0.036759259259259255</v>
      </c>
      <c r="H149">
        <v>48</v>
      </c>
      <c r="J149" s="4">
        <f t="shared" si="2"/>
        <v>61.249453910004405</v>
      </c>
      <c r="K149" t="s">
        <v>338</v>
      </c>
    </row>
    <row r="150" spans="1:11" ht="12.75">
      <c r="A150">
        <v>49</v>
      </c>
      <c r="B150" t="s">
        <v>173</v>
      </c>
      <c r="C150" t="s">
        <v>48</v>
      </c>
      <c r="D150" t="s">
        <v>22</v>
      </c>
      <c r="E150">
        <v>190</v>
      </c>
      <c r="F150">
        <v>1990</v>
      </c>
      <c r="G150" s="1">
        <v>0.03725694444444445</v>
      </c>
      <c r="H150">
        <v>49</v>
      </c>
      <c r="J150" s="4">
        <f t="shared" si="2"/>
        <v>59.37090432503276</v>
      </c>
      <c r="K150" t="s">
        <v>338</v>
      </c>
    </row>
    <row r="151" spans="1:11" ht="12.75">
      <c r="A151">
        <v>50</v>
      </c>
      <c r="B151" t="s">
        <v>174</v>
      </c>
      <c r="C151" t="s">
        <v>341</v>
      </c>
      <c r="D151" t="s">
        <v>38</v>
      </c>
      <c r="E151">
        <v>131</v>
      </c>
      <c r="F151">
        <v>1987</v>
      </c>
      <c r="G151" s="1">
        <v>0.03737268518518519</v>
      </c>
      <c r="H151">
        <v>50</v>
      </c>
      <c r="J151" s="4">
        <f t="shared" si="2"/>
        <v>58.93403232852774</v>
      </c>
      <c r="K151" t="s">
        <v>338</v>
      </c>
    </row>
    <row r="152" spans="1:11" ht="12.75">
      <c r="A152">
        <v>51</v>
      </c>
      <c r="B152" t="s">
        <v>175</v>
      </c>
      <c r="C152" t="s">
        <v>54</v>
      </c>
      <c r="D152" t="s">
        <v>22</v>
      </c>
      <c r="E152">
        <v>127</v>
      </c>
      <c r="F152">
        <v>1986</v>
      </c>
      <c r="G152" s="1">
        <v>0.03799768518518518</v>
      </c>
      <c r="H152">
        <v>51</v>
      </c>
      <c r="J152" s="4">
        <f t="shared" si="2"/>
        <v>56.57492354740064</v>
      </c>
      <c r="K152" t="s">
        <v>338</v>
      </c>
    </row>
    <row r="153" spans="1:11" ht="12.75">
      <c r="A153">
        <v>52</v>
      </c>
      <c r="B153" t="s">
        <v>176</v>
      </c>
      <c r="C153" t="s">
        <v>341</v>
      </c>
      <c r="D153" t="s">
        <v>87</v>
      </c>
      <c r="E153">
        <v>115</v>
      </c>
      <c r="F153">
        <v>1985</v>
      </c>
      <c r="G153" s="1">
        <v>0.03809027777777778</v>
      </c>
      <c r="H153">
        <v>52</v>
      </c>
      <c r="I153" t="s">
        <v>221</v>
      </c>
      <c r="J153" s="4">
        <f t="shared" si="2"/>
        <v>56.225425950196595</v>
      </c>
      <c r="K153" t="s">
        <v>338</v>
      </c>
    </row>
    <row r="154" spans="1:11" ht="12.75">
      <c r="A154">
        <v>53</v>
      </c>
      <c r="B154" t="s">
        <v>177</v>
      </c>
      <c r="C154" t="s">
        <v>48</v>
      </c>
      <c r="D154" t="s">
        <v>38</v>
      </c>
      <c r="E154">
        <v>155</v>
      </c>
      <c r="F154">
        <v>1986</v>
      </c>
      <c r="G154" s="1">
        <v>0.038425925925925926</v>
      </c>
      <c r="H154">
        <v>53</v>
      </c>
      <c r="J154" s="4">
        <f t="shared" si="2"/>
        <v>54.95849716033203</v>
      </c>
      <c r="K154" t="s">
        <v>338</v>
      </c>
    </row>
    <row r="155" spans="1:11" ht="12.75">
      <c r="A155">
        <v>54</v>
      </c>
      <c r="B155" t="s">
        <v>178</v>
      </c>
      <c r="C155" t="s">
        <v>341</v>
      </c>
      <c r="D155" t="s">
        <v>34</v>
      </c>
      <c r="E155">
        <v>140</v>
      </c>
      <c r="F155">
        <v>1985</v>
      </c>
      <c r="G155" s="1">
        <v>0.038657407407407404</v>
      </c>
      <c r="H155">
        <v>54</v>
      </c>
      <c r="J155" s="4">
        <f t="shared" si="2"/>
        <v>54.084753167322</v>
      </c>
      <c r="K155" t="s">
        <v>338</v>
      </c>
    </row>
    <row r="156" spans="1:11" ht="12.75">
      <c r="A156">
        <v>55</v>
      </c>
      <c r="B156" t="s">
        <v>179</v>
      </c>
      <c r="C156" t="s">
        <v>9</v>
      </c>
      <c r="D156" t="s">
        <v>22</v>
      </c>
      <c r="E156">
        <v>165</v>
      </c>
      <c r="F156">
        <v>1989</v>
      </c>
      <c r="G156" s="1">
        <v>0.038657407407407404</v>
      </c>
      <c r="H156">
        <v>54</v>
      </c>
      <c r="J156" s="4">
        <f t="shared" si="2"/>
        <v>54.084753167322</v>
      </c>
      <c r="K156" t="s">
        <v>338</v>
      </c>
    </row>
    <row r="157" spans="1:11" ht="12.75">
      <c r="A157">
        <v>56</v>
      </c>
      <c r="B157" t="s">
        <v>180</v>
      </c>
      <c r="C157" t="s">
        <v>31</v>
      </c>
      <c r="D157" t="s">
        <v>34</v>
      </c>
      <c r="E157">
        <v>173</v>
      </c>
      <c r="F157">
        <v>1986</v>
      </c>
      <c r="G157" s="1">
        <v>0.038657407407407404</v>
      </c>
      <c r="H157">
        <v>54</v>
      </c>
      <c r="J157" s="4">
        <f t="shared" si="2"/>
        <v>54.084753167322</v>
      </c>
      <c r="K157" t="s">
        <v>338</v>
      </c>
    </row>
    <row r="158" spans="1:11" ht="12.75">
      <c r="A158">
        <v>57</v>
      </c>
      <c r="B158" t="s">
        <v>181</v>
      </c>
      <c r="C158" t="s">
        <v>21</v>
      </c>
      <c r="D158" t="s">
        <v>38</v>
      </c>
      <c r="E158">
        <v>129</v>
      </c>
      <c r="F158">
        <v>1988</v>
      </c>
      <c r="G158" s="1">
        <v>0.038703703703703705</v>
      </c>
      <c r="H158">
        <v>57</v>
      </c>
      <c r="J158" s="4">
        <f t="shared" si="2"/>
        <v>53.910004368719974</v>
      </c>
      <c r="K158" t="s">
        <v>338</v>
      </c>
    </row>
    <row r="159" spans="1:11" ht="12.75">
      <c r="A159">
        <v>58</v>
      </c>
      <c r="B159" t="s">
        <v>182</v>
      </c>
      <c r="C159" t="s">
        <v>9</v>
      </c>
      <c r="D159" t="s">
        <v>34</v>
      </c>
      <c r="E159">
        <v>110</v>
      </c>
      <c r="F159">
        <v>1988</v>
      </c>
      <c r="G159" s="1">
        <v>0.03900462962962963</v>
      </c>
      <c r="H159">
        <v>58</v>
      </c>
      <c r="J159" s="4">
        <f t="shared" si="2"/>
        <v>52.7741371778069</v>
      </c>
      <c r="K159" t="s">
        <v>338</v>
      </c>
    </row>
    <row r="160" spans="1:11" ht="12.75">
      <c r="A160">
        <v>59</v>
      </c>
      <c r="B160" t="s">
        <v>183</v>
      </c>
      <c r="C160" t="s">
        <v>21</v>
      </c>
      <c r="D160" t="s">
        <v>38</v>
      </c>
      <c r="E160">
        <v>105</v>
      </c>
      <c r="F160">
        <v>1988</v>
      </c>
      <c r="G160" s="1">
        <v>0.03954861111111111</v>
      </c>
      <c r="H160">
        <v>59</v>
      </c>
      <c r="J160" s="4">
        <f t="shared" si="2"/>
        <v>50.7208387942333</v>
      </c>
      <c r="K160" t="s">
        <v>338</v>
      </c>
    </row>
    <row r="161" spans="1:11" ht="12.75">
      <c r="A161">
        <v>60</v>
      </c>
      <c r="B161" t="s">
        <v>184</v>
      </c>
      <c r="C161" t="s">
        <v>17</v>
      </c>
      <c r="D161" t="s">
        <v>22</v>
      </c>
      <c r="E161">
        <v>116</v>
      </c>
      <c r="F161">
        <v>1979</v>
      </c>
      <c r="G161" s="1">
        <v>0.03978009259259259</v>
      </c>
      <c r="H161">
        <v>60</v>
      </c>
      <c r="J161" s="4">
        <f t="shared" si="2"/>
        <v>49.84709480122327</v>
      </c>
      <c r="K161" t="s">
        <v>338</v>
      </c>
    </row>
    <row r="162" spans="1:11" ht="12.75">
      <c r="A162">
        <v>61</v>
      </c>
      <c r="B162" t="s">
        <v>185</v>
      </c>
      <c r="C162" t="s">
        <v>48</v>
      </c>
      <c r="E162">
        <v>104</v>
      </c>
      <c r="F162">
        <v>1988</v>
      </c>
      <c r="G162" s="1">
        <v>0.04</v>
      </c>
      <c r="H162">
        <v>61</v>
      </c>
      <c r="J162" s="4">
        <f t="shared" si="2"/>
        <v>49.017038007863704</v>
      </c>
      <c r="K162" t="s">
        <v>338</v>
      </c>
    </row>
    <row r="163" spans="1:11" ht="12.75">
      <c r="A163">
        <v>62</v>
      </c>
      <c r="B163" t="s">
        <v>186</v>
      </c>
      <c r="C163" t="s">
        <v>187</v>
      </c>
      <c r="D163" t="s">
        <v>87</v>
      </c>
      <c r="E163">
        <v>118</v>
      </c>
      <c r="G163" s="1">
        <v>0.04002314814814815</v>
      </c>
      <c r="H163">
        <v>62</v>
      </c>
      <c r="J163" s="4">
        <f t="shared" si="2"/>
        <v>48.9296636085627</v>
      </c>
      <c r="K163" t="s">
        <v>338</v>
      </c>
    </row>
    <row r="164" spans="1:11" ht="12.75">
      <c r="A164">
        <v>63</v>
      </c>
      <c r="B164" t="s">
        <v>188</v>
      </c>
      <c r="C164" t="s">
        <v>31</v>
      </c>
      <c r="D164" t="s">
        <v>34</v>
      </c>
      <c r="E164">
        <v>136</v>
      </c>
      <c r="F164">
        <v>1989</v>
      </c>
      <c r="G164" s="1">
        <v>0.04028935185185185</v>
      </c>
      <c r="H164">
        <v>63</v>
      </c>
      <c r="J164" s="4">
        <f t="shared" si="2"/>
        <v>47.924858016601156</v>
      </c>
      <c r="K164" t="s">
        <v>338</v>
      </c>
    </row>
    <row r="165" spans="1:11" ht="12.75">
      <c r="A165">
        <v>64</v>
      </c>
      <c r="B165" t="s">
        <v>189</v>
      </c>
      <c r="C165" t="s">
        <v>48</v>
      </c>
      <c r="D165" t="s">
        <v>87</v>
      </c>
      <c r="E165">
        <v>141</v>
      </c>
      <c r="F165">
        <v>1986</v>
      </c>
      <c r="G165" s="1">
        <v>0.040428240740740744</v>
      </c>
      <c r="H165">
        <v>64</v>
      </c>
      <c r="J165" s="4">
        <f t="shared" si="2"/>
        <v>47.40061162079512</v>
      </c>
      <c r="K165" t="s">
        <v>338</v>
      </c>
    </row>
    <row r="166" spans="1:11" ht="12.75">
      <c r="A166">
        <v>65</v>
      </c>
      <c r="B166" t="s">
        <v>190</v>
      </c>
      <c r="C166" t="s">
        <v>31</v>
      </c>
      <c r="D166" t="s">
        <v>34</v>
      </c>
      <c r="E166">
        <v>149</v>
      </c>
      <c r="F166">
        <v>1989</v>
      </c>
      <c r="G166" s="1">
        <v>0.04043981481481482</v>
      </c>
      <c r="H166">
        <v>65</v>
      </c>
      <c r="J166" s="4">
        <f t="shared" si="2"/>
        <v>47.35692442114461</v>
      </c>
      <c r="K166" t="s">
        <v>338</v>
      </c>
    </row>
    <row r="167" spans="1:11" ht="12.75">
      <c r="A167">
        <v>66</v>
      </c>
      <c r="B167" t="s">
        <v>191</v>
      </c>
      <c r="C167" t="s">
        <v>36</v>
      </c>
      <c r="D167" t="s">
        <v>34</v>
      </c>
      <c r="E167">
        <v>181</v>
      </c>
      <c r="F167">
        <v>1982</v>
      </c>
      <c r="G167" s="1">
        <v>0.04050925925925926</v>
      </c>
      <c r="H167">
        <v>66</v>
      </c>
      <c r="J167" s="4">
        <f t="shared" si="2"/>
        <v>47.09480122324161</v>
      </c>
      <c r="K167" t="s">
        <v>338</v>
      </c>
    </row>
    <row r="168" spans="1:11" ht="12.75">
      <c r="A168">
        <v>67</v>
      </c>
      <c r="B168" t="s">
        <v>192</v>
      </c>
      <c r="C168" t="s">
        <v>193</v>
      </c>
      <c r="D168" t="s">
        <v>34</v>
      </c>
      <c r="E168">
        <v>122</v>
      </c>
      <c r="F168">
        <v>1988</v>
      </c>
      <c r="G168" s="1">
        <v>0.0408912037037037</v>
      </c>
      <c r="H168">
        <v>67</v>
      </c>
      <c r="J168" s="4">
        <f t="shared" si="2"/>
        <v>45.65312363477503</v>
      </c>
      <c r="K168" t="s">
        <v>338</v>
      </c>
    </row>
    <row r="169" spans="1:11" ht="12.75">
      <c r="A169">
        <v>68</v>
      </c>
      <c r="B169" t="s">
        <v>194</v>
      </c>
      <c r="C169" t="s">
        <v>195</v>
      </c>
      <c r="D169" t="s">
        <v>34</v>
      </c>
      <c r="E169">
        <v>125</v>
      </c>
      <c r="F169">
        <v>1985</v>
      </c>
      <c r="G169" s="1">
        <v>0.04107638888888889</v>
      </c>
      <c r="H169">
        <v>68</v>
      </c>
      <c r="J169" s="4">
        <f t="shared" si="2"/>
        <v>44.95412844036697</v>
      </c>
      <c r="K169" t="s">
        <v>338</v>
      </c>
    </row>
    <row r="170" spans="1:11" ht="12.75">
      <c r="A170">
        <v>69</v>
      </c>
      <c r="B170" t="s">
        <v>196</v>
      </c>
      <c r="C170" t="s">
        <v>27</v>
      </c>
      <c r="D170" t="s">
        <v>38</v>
      </c>
      <c r="E170">
        <v>138</v>
      </c>
      <c r="F170">
        <v>1986</v>
      </c>
      <c r="G170" s="1">
        <v>0.04141203703703704</v>
      </c>
      <c r="H170">
        <v>69</v>
      </c>
      <c r="J170" s="4">
        <f t="shared" si="2"/>
        <v>43.68719965050241</v>
      </c>
      <c r="K170" t="s">
        <v>338</v>
      </c>
    </row>
    <row r="171" spans="1:11" ht="12.75">
      <c r="A171">
        <v>70</v>
      </c>
      <c r="B171" t="s">
        <v>197</v>
      </c>
      <c r="C171" t="s">
        <v>36</v>
      </c>
      <c r="D171" t="s">
        <v>34</v>
      </c>
      <c r="E171">
        <v>111</v>
      </c>
      <c r="F171">
        <v>1985</v>
      </c>
      <c r="G171" s="1">
        <v>0.04158564814814815</v>
      </c>
      <c r="H171">
        <v>70</v>
      </c>
      <c r="J171" s="4">
        <f t="shared" si="2"/>
        <v>43.03189165574488</v>
      </c>
      <c r="K171" t="s">
        <v>338</v>
      </c>
    </row>
    <row r="172" spans="1:11" ht="12.75">
      <c r="A172">
        <v>71</v>
      </c>
      <c r="B172" t="s">
        <v>198</v>
      </c>
      <c r="C172" t="s">
        <v>21</v>
      </c>
      <c r="D172" t="s">
        <v>22</v>
      </c>
      <c r="E172">
        <v>134</v>
      </c>
      <c r="F172">
        <v>1987</v>
      </c>
      <c r="G172" s="1">
        <v>0.04282407407407407</v>
      </c>
      <c r="H172">
        <v>71</v>
      </c>
      <c r="J172" s="4">
        <f t="shared" si="2"/>
        <v>38.35736129314113</v>
      </c>
      <c r="K172" t="s">
        <v>338</v>
      </c>
    </row>
    <row r="173" spans="1:11" ht="12.75">
      <c r="A173">
        <v>72</v>
      </c>
      <c r="B173" t="s">
        <v>199</v>
      </c>
      <c r="C173" t="s">
        <v>27</v>
      </c>
      <c r="D173" t="s">
        <v>34</v>
      </c>
      <c r="E173">
        <v>171</v>
      </c>
      <c r="F173">
        <v>1987</v>
      </c>
      <c r="G173" s="1">
        <v>0.04313657407407407</v>
      </c>
      <c r="H173">
        <v>72</v>
      </c>
      <c r="J173" s="4">
        <f t="shared" si="2"/>
        <v>37.17780690257757</v>
      </c>
      <c r="K173" t="s">
        <v>338</v>
      </c>
    </row>
    <row r="174" spans="1:11" ht="12.75">
      <c r="A174">
        <v>73</v>
      </c>
      <c r="B174" t="s">
        <v>200</v>
      </c>
      <c r="C174" t="s">
        <v>48</v>
      </c>
      <c r="E174">
        <v>132</v>
      </c>
      <c r="F174">
        <v>1986</v>
      </c>
      <c r="G174" s="1">
        <v>0.04328703703703704</v>
      </c>
      <c r="H174">
        <v>73</v>
      </c>
      <c r="J174" s="4">
        <f t="shared" si="2"/>
        <v>36.60987330712102</v>
      </c>
      <c r="K174" t="s">
        <v>338</v>
      </c>
    </row>
    <row r="175" spans="1:11" ht="12.75">
      <c r="A175">
        <v>74</v>
      </c>
      <c r="B175" t="s">
        <v>201</v>
      </c>
      <c r="C175" t="s">
        <v>27</v>
      </c>
      <c r="D175" t="s">
        <v>22</v>
      </c>
      <c r="E175">
        <v>196</v>
      </c>
      <c r="F175">
        <v>1989</v>
      </c>
      <c r="G175" s="1">
        <v>0.04334490740740741</v>
      </c>
      <c r="H175">
        <v>74</v>
      </c>
      <c r="J175" s="4">
        <f t="shared" si="2"/>
        <v>36.39143730886851</v>
      </c>
      <c r="K175" t="s">
        <v>338</v>
      </c>
    </row>
    <row r="176" spans="1:11" ht="12.75">
      <c r="A176">
        <v>75</v>
      </c>
      <c r="B176" t="s">
        <v>202</v>
      </c>
      <c r="C176" t="s">
        <v>130</v>
      </c>
      <c r="D176" t="s">
        <v>22</v>
      </c>
      <c r="E176">
        <v>150</v>
      </c>
      <c r="F176">
        <v>1989</v>
      </c>
      <c r="G176" s="1">
        <v>0.04469907407407408</v>
      </c>
      <c r="H176">
        <v>75</v>
      </c>
      <c r="J176" s="4">
        <f t="shared" si="2"/>
        <v>31.280034949759727</v>
      </c>
      <c r="K176" t="s">
        <v>338</v>
      </c>
    </row>
    <row r="177" spans="1:11" ht="12.75">
      <c r="A177">
        <v>76</v>
      </c>
      <c r="B177" t="s">
        <v>203</v>
      </c>
      <c r="C177" t="s">
        <v>341</v>
      </c>
      <c r="D177" t="s">
        <v>38</v>
      </c>
      <c r="E177">
        <v>119</v>
      </c>
      <c r="F177">
        <v>1989</v>
      </c>
      <c r="G177" s="1">
        <v>0.04545138888888889</v>
      </c>
      <c r="H177">
        <v>76</v>
      </c>
      <c r="J177" s="4">
        <f t="shared" si="2"/>
        <v>28.440366972477072</v>
      </c>
      <c r="K177" t="s">
        <v>338</v>
      </c>
    </row>
    <row r="178" spans="1:11" ht="12.75">
      <c r="A178">
        <v>77</v>
      </c>
      <c r="B178" t="s">
        <v>204</v>
      </c>
      <c r="C178" t="s">
        <v>17</v>
      </c>
      <c r="D178" t="s">
        <v>10</v>
      </c>
      <c r="E178">
        <v>102</v>
      </c>
      <c r="F178">
        <v>1989</v>
      </c>
      <c r="G178" s="1">
        <v>0.04563657407407407</v>
      </c>
      <c r="H178">
        <v>77</v>
      </c>
      <c r="J178" s="4">
        <f t="shared" si="2"/>
        <v>27.74137177806906</v>
      </c>
      <c r="K178" t="s">
        <v>338</v>
      </c>
    </row>
    <row r="179" spans="1:11" ht="12.75">
      <c r="A179">
        <v>78</v>
      </c>
      <c r="B179" t="s">
        <v>205</v>
      </c>
      <c r="C179" t="s">
        <v>9</v>
      </c>
      <c r="D179" t="s">
        <v>22</v>
      </c>
      <c r="E179">
        <v>130</v>
      </c>
      <c r="F179">
        <v>1987</v>
      </c>
      <c r="G179" s="1">
        <v>0.046921296296296294</v>
      </c>
      <c r="H179">
        <v>78</v>
      </c>
      <c r="J179" s="4">
        <f t="shared" si="2"/>
        <v>22.89209261686329</v>
      </c>
      <c r="K179" t="s">
        <v>338</v>
      </c>
    </row>
    <row r="180" spans="1:11" ht="12.75">
      <c r="A180">
        <v>79</v>
      </c>
      <c r="B180" t="s">
        <v>206</v>
      </c>
      <c r="C180" t="s">
        <v>27</v>
      </c>
      <c r="D180" t="s">
        <v>38</v>
      </c>
      <c r="E180">
        <v>152</v>
      </c>
      <c r="F180">
        <v>1987</v>
      </c>
      <c r="G180" s="1">
        <v>0.04776620370370371</v>
      </c>
      <c r="H180">
        <v>79</v>
      </c>
      <c r="J180" s="4">
        <f t="shared" si="2"/>
        <v>19.702927042376594</v>
      </c>
      <c r="K180" t="s">
        <v>338</v>
      </c>
    </row>
    <row r="181" spans="1:11" ht="12.75">
      <c r="A181">
        <v>80</v>
      </c>
      <c r="B181" t="s">
        <v>207</v>
      </c>
      <c r="C181" t="s">
        <v>31</v>
      </c>
      <c r="D181" t="s">
        <v>34</v>
      </c>
      <c r="E181">
        <v>117</v>
      </c>
      <c r="F181">
        <v>1971</v>
      </c>
      <c r="G181" s="1">
        <v>0.04978009259259259</v>
      </c>
      <c r="H181">
        <v>80</v>
      </c>
      <c r="J181" s="4">
        <f t="shared" si="2"/>
        <v>12.101354303189193</v>
      </c>
      <c r="K181" t="s">
        <v>338</v>
      </c>
    </row>
    <row r="182" spans="1:11" ht="12.75">
      <c r="A182">
        <v>81</v>
      </c>
      <c r="B182" t="s">
        <v>208</v>
      </c>
      <c r="C182" t="s">
        <v>187</v>
      </c>
      <c r="D182" t="s">
        <v>22</v>
      </c>
      <c r="E182">
        <v>107</v>
      </c>
      <c r="F182">
        <v>1986</v>
      </c>
      <c r="G182" s="1">
        <v>0.05196759259259259</v>
      </c>
      <c r="H182">
        <v>81</v>
      </c>
      <c r="J182" s="4">
        <f t="shared" si="2"/>
        <v>3.8444735692442222</v>
      </c>
      <c r="K182" t="s">
        <v>338</v>
      </c>
    </row>
    <row r="183" spans="1:11" ht="12.75">
      <c r="A183">
        <v>82</v>
      </c>
      <c r="B183" t="s">
        <v>209</v>
      </c>
      <c r="C183" t="s">
        <v>341</v>
      </c>
      <c r="D183" t="s">
        <v>38</v>
      </c>
      <c r="E183">
        <v>108</v>
      </c>
      <c r="F183">
        <v>1987</v>
      </c>
      <c r="G183" t="s">
        <v>71</v>
      </c>
      <c r="J183" s="4">
        <v>0</v>
      </c>
      <c r="K183" t="s">
        <v>338</v>
      </c>
    </row>
    <row r="184" spans="1:11" ht="12.75">
      <c r="A184">
        <v>83</v>
      </c>
      <c r="B184" t="s">
        <v>210</v>
      </c>
      <c r="C184" t="s">
        <v>27</v>
      </c>
      <c r="D184" t="s">
        <v>22</v>
      </c>
      <c r="E184">
        <v>112</v>
      </c>
      <c r="F184">
        <v>1984</v>
      </c>
      <c r="G184" t="s">
        <v>71</v>
      </c>
      <c r="J184" s="4">
        <v>0</v>
      </c>
      <c r="K184" t="s">
        <v>338</v>
      </c>
    </row>
    <row r="185" spans="1:11" ht="12.75">
      <c r="A185">
        <v>84</v>
      </c>
      <c r="B185" t="s">
        <v>211</v>
      </c>
      <c r="C185" t="s">
        <v>130</v>
      </c>
      <c r="D185" t="s">
        <v>22</v>
      </c>
      <c r="E185">
        <v>143</v>
      </c>
      <c r="F185">
        <v>1988</v>
      </c>
      <c r="G185" t="s">
        <v>71</v>
      </c>
      <c r="J185" s="4">
        <v>0</v>
      </c>
      <c r="K185" t="s">
        <v>338</v>
      </c>
    </row>
    <row r="186" spans="1:11" ht="12.75">
      <c r="A186">
        <v>85</v>
      </c>
      <c r="B186" t="s">
        <v>212</v>
      </c>
      <c r="C186" t="s">
        <v>27</v>
      </c>
      <c r="D186" t="s">
        <v>38</v>
      </c>
      <c r="E186">
        <v>162</v>
      </c>
      <c r="F186">
        <v>1986</v>
      </c>
      <c r="G186" t="s">
        <v>71</v>
      </c>
      <c r="J186" s="4">
        <v>0</v>
      </c>
      <c r="K186" t="s">
        <v>338</v>
      </c>
    </row>
    <row r="189" spans="1:10" s="2" customFormat="1" ht="12.75">
      <c r="A189" s="2" t="s">
        <v>213</v>
      </c>
      <c r="J189" s="3"/>
    </row>
    <row r="191" spans="1:11" s="2" customFormat="1" ht="12.75">
      <c r="A191" s="2" t="s">
        <v>1</v>
      </c>
      <c r="B191" s="2" t="s">
        <v>2</v>
      </c>
      <c r="C191" s="2" t="s">
        <v>3</v>
      </c>
      <c r="D191" s="2" t="s">
        <v>4</v>
      </c>
      <c r="E191" s="2" t="s">
        <v>5</v>
      </c>
      <c r="F191" s="2" t="s">
        <v>6</v>
      </c>
      <c r="G191" s="2" t="s">
        <v>7</v>
      </c>
      <c r="H191" s="2" t="s">
        <v>214</v>
      </c>
      <c r="I191" s="2" t="s">
        <v>215</v>
      </c>
      <c r="J191" s="3" t="s">
        <v>332</v>
      </c>
      <c r="K191" s="2" t="s">
        <v>335</v>
      </c>
    </row>
    <row r="192" spans="1:11" ht="12.75">
      <c r="A192">
        <v>1</v>
      </c>
      <c r="B192" t="s">
        <v>216</v>
      </c>
      <c r="C192" t="s">
        <v>54</v>
      </c>
      <c r="D192" t="s">
        <v>10</v>
      </c>
      <c r="E192">
        <v>479</v>
      </c>
      <c r="F192">
        <v>1986</v>
      </c>
      <c r="G192" s="1">
        <v>0.020879629629629626</v>
      </c>
      <c r="H192">
        <v>1</v>
      </c>
      <c r="J192" s="4">
        <v>50</v>
      </c>
      <c r="K192" t="s">
        <v>339</v>
      </c>
    </row>
    <row r="193" spans="1:11" ht="12.75">
      <c r="A193">
        <v>2</v>
      </c>
      <c r="B193" t="s">
        <v>217</v>
      </c>
      <c r="C193" t="s">
        <v>54</v>
      </c>
      <c r="D193" t="s">
        <v>22</v>
      </c>
      <c r="E193">
        <v>446</v>
      </c>
      <c r="F193">
        <v>1986</v>
      </c>
      <c r="G193" s="1">
        <v>0.024166666666666666</v>
      </c>
      <c r="H193">
        <v>2</v>
      </c>
      <c r="J193" s="4">
        <v>49</v>
      </c>
      <c r="K193" t="s">
        <v>339</v>
      </c>
    </row>
    <row r="194" spans="1:11" ht="12.75">
      <c r="A194">
        <v>3</v>
      </c>
      <c r="B194" t="s">
        <v>218</v>
      </c>
      <c r="C194" t="s">
        <v>17</v>
      </c>
      <c r="D194" t="s">
        <v>22</v>
      </c>
      <c r="E194">
        <v>474</v>
      </c>
      <c r="F194">
        <v>1986</v>
      </c>
      <c r="G194" s="1">
        <v>0.024699074074074078</v>
      </c>
      <c r="H194">
        <v>3</v>
      </c>
      <c r="J194" s="4">
        <v>48</v>
      </c>
      <c r="K194" t="s">
        <v>339</v>
      </c>
    </row>
    <row r="195" spans="1:11" ht="12.75">
      <c r="A195">
        <v>4</v>
      </c>
      <c r="B195" t="s">
        <v>219</v>
      </c>
      <c r="C195" t="s">
        <v>36</v>
      </c>
      <c r="D195" t="s">
        <v>34</v>
      </c>
      <c r="E195">
        <v>419</v>
      </c>
      <c r="F195">
        <v>1988</v>
      </c>
      <c r="G195" s="1">
        <v>0.024837962962962964</v>
      </c>
      <c r="H195">
        <v>4</v>
      </c>
      <c r="J195" s="4">
        <v>47</v>
      </c>
      <c r="K195" t="s">
        <v>339</v>
      </c>
    </row>
    <row r="196" spans="1:11" ht="12.75">
      <c r="A196">
        <v>5</v>
      </c>
      <c r="B196" t="s">
        <v>220</v>
      </c>
      <c r="C196" t="s">
        <v>9</v>
      </c>
      <c r="D196" t="s">
        <v>38</v>
      </c>
      <c r="E196">
        <v>518</v>
      </c>
      <c r="F196">
        <v>1985</v>
      </c>
      <c r="G196" s="1">
        <v>0.025520833333333336</v>
      </c>
      <c r="H196">
        <v>5</v>
      </c>
      <c r="I196" t="s">
        <v>221</v>
      </c>
      <c r="J196" s="4">
        <v>46</v>
      </c>
      <c r="K196" t="s">
        <v>339</v>
      </c>
    </row>
    <row r="197" spans="1:11" ht="12.75">
      <c r="A197">
        <v>6</v>
      </c>
      <c r="B197" t="s">
        <v>222</v>
      </c>
      <c r="C197" t="s">
        <v>195</v>
      </c>
      <c r="D197" t="s">
        <v>38</v>
      </c>
      <c r="E197">
        <v>456</v>
      </c>
      <c r="F197">
        <v>1987</v>
      </c>
      <c r="G197" s="1">
        <v>0.02630787037037037</v>
      </c>
      <c r="H197">
        <v>6</v>
      </c>
      <c r="J197" s="4">
        <v>45</v>
      </c>
      <c r="K197" t="s">
        <v>339</v>
      </c>
    </row>
    <row r="198" spans="1:11" ht="12.75">
      <c r="A198">
        <v>7</v>
      </c>
      <c r="B198" t="s">
        <v>223</v>
      </c>
      <c r="C198" t="s">
        <v>109</v>
      </c>
      <c r="E198">
        <v>457</v>
      </c>
      <c r="F198">
        <v>1989</v>
      </c>
      <c r="G198" s="1">
        <v>0.02652777777777778</v>
      </c>
      <c r="H198">
        <v>7</v>
      </c>
      <c r="J198" s="4">
        <v>44</v>
      </c>
      <c r="K198" t="s">
        <v>339</v>
      </c>
    </row>
    <row r="199" spans="1:11" ht="12.75">
      <c r="A199">
        <v>8</v>
      </c>
      <c r="B199" t="s">
        <v>224</v>
      </c>
      <c r="C199" t="s">
        <v>85</v>
      </c>
      <c r="E199">
        <v>469</v>
      </c>
      <c r="F199">
        <v>1988</v>
      </c>
      <c r="G199" s="1">
        <v>0.026793981481481485</v>
      </c>
      <c r="H199">
        <v>8</v>
      </c>
      <c r="J199" s="4">
        <v>43</v>
      </c>
      <c r="K199" t="s">
        <v>339</v>
      </c>
    </row>
    <row r="200" spans="1:11" ht="12.75">
      <c r="A200">
        <v>9</v>
      </c>
      <c r="B200" t="s">
        <v>225</v>
      </c>
      <c r="C200" t="s">
        <v>17</v>
      </c>
      <c r="D200" t="s">
        <v>22</v>
      </c>
      <c r="E200">
        <v>484</v>
      </c>
      <c r="F200">
        <v>1987</v>
      </c>
      <c r="G200" s="1">
        <v>0.02681712962962963</v>
      </c>
      <c r="H200">
        <v>9</v>
      </c>
      <c r="J200" s="4">
        <v>42</v>
      </c>
      <c r="K200" t="s">
        <v>339</v>
      </c>
    </row>
    <row r="201" spans="1:11" ht="12.75">
      <c r="A201">
        <v>10</v>
      </c>
      <c r="B201" t="s">
        <v>226</v>
      </c>
      <c r="C201" t="s">
        <v>9</v>
      </c>
      <c r="D201" t="s">
        <v>38</v>
      </c>
      <c r="E201">
        <v>482</v>
      </c>
      <c r="F201">
        <v>1989</v>
      </c>
      <c r="G201" s="1">
        <v>0.02685185185185185</v>
      </c>
      <c r="H201">
        <v>10</v>
      </c>
      <c r="I201" t="s">
        <v>221</v>
      </c>
      <c r="J201" s="4">
        <v>41</v>
      </c>
      <c r="K201" t="s">
        <v>339</v>
      </c>
    </row>
    <row r="202" spans="1:11" ht="12.75">
      <c r="A202">
        <v>11</v>
      </c>
      <c r="B202" t="s">
        <v>227</v>
      </c>
      <c r="C202" t="s">
        <v>85</v>
      </c>
      <c r="E202">
        <v>490</v>
      </c>
      <c r="F202">
        <v>1985</v>
      </c>
      <c r="G202" s="1">
        <v>0.02685185185185185</v>
      </c>
      <c r="H202">
        <v>10</v>
      </c>
      <c r="J202" s="4">
        <v>40</v>
      </c>
      <c r="K202" t="s">
        <v>339</v>
      </c>
    </row>
    <row r="203" spans="1:11" ht="12.75">
      <c r="A203">
        <v>12</v>
      </c>
      <c r="B203" t="s">
        <v>228</v>
      </c>
      <c r="C203" t="s">
        <v>341</v>
      </c>
      <c r="D203" t="s">
        <v>34</v>
      </c>
      <c r="E203">
        <v>513</v>
      </c>
      <c r="F203">
        <v>1986</v>
      </c>
      <c r="G203" s="1">
        <v>0.02702546296296296</v>
      </c>
      <c r="H203">
        <v>12</v>
      </c>
      <c r="J203" s="4">
        <v>39</v>
      </c>
      <c r="K203" t="s">
        <v>339</v>
      </c>
    </row>
    <row r="204" spans="1:11" ht="12.75">
      <c r="A204">
        <v>13</v>
      </c>
      <c r="B204" t="s">
        <v>229</v>
      </c>
      <c r="C204" t="s">
        <v>109</v>
      </c>
      <c r="E204">
        <v>455</v>
      </c>
      <c r="F204">
        <v>1986</v>
      </c>
      <c r="G204" s="1">
        <v>0.027245370370370368</v>
      </c>
      <c r="H204">
        <v>13</v>
      </c>
      <c r="J204" s="4">
        <v>38</v>
      </c>
      <c r="K204" t="s">
        <v>339</v>
      </c>
    </row>
    <row r="205" spans="1:11" ht="12.75">
      <c r="A205">
        <v>14</v>
      </c>
      <c r="B205" t="s">
        <v>230</v>
      </c>
      <c r="C205" t="s">
        <v>31</v>
      </c>
      <c r="D205" t="s">
        <v>87</v>
      </c>
      <c r="E205">
        <v>460</v>
      </c>
      <c r="F205">
        <v>1990</v>
      </c>
      <c r="G205" s="1">
        <v>0.027453703703703702</v>
      </c>
      <c r="H205">
        <v>14</v>
      </c>
      <c r="J205" s="4">
        <v>37</v>
      </c>
      <c r="K205" t="s">
        <v>339</v>
      </c>
    </row>
    <row r="206" spans="1:11" ht="12.75">
      <c r="A206">
        <v>15</v>
      </c>
      <c r="B206" t="s">
        <v>231</v>
      </c>
      <c r="C206" t="s">
        <v>9</v>
      </c>
      <c r="E206">
        <v>512</v>
      </c>
      <c r="F206">
        <v>1987</v>
      </c>
      <c r="G206" s="1">
        <v>0.027650462962962963</v>
      </c>
      <c r="H206">
        <v>15</v>
      </c>
      <c r="I206" t="s">
        <v>221</v>
      </c>
      <c r="J206" s="4">
        <v>36</v>
      </c>
      <c r="K206" t="s">
        <v>339</v>
      </c>
    </row>
    <row r="207" spans="1:11" ht="12.75">
      <c r="A207">
        <v>16</v>
      </c>
      <c r="B207" t="s">
        <v>232</v>
      </c>
      <c r="C207" t="s">
        <v>341</v>
      </c>
      <c r="D207" t="s">
        <v>87</v>
      </c>
      <c r="E207">
        <v>437</v>
      </c>
      <c r="F207">
        <v>1990</v>
      </c>
      <c r="G207" s="1">
        <v>0.02800925925925926</v>
      </c>
      <c r="H207">
        <v>16</v>
      </c>
      <c r="J207" s="4">
        <v>35</v>
      </c>
      <c r="K207" t="s">
        <v>339</v>
      </c>
    </row>
    <row r="208" spans="1:11" ht="12.75">
      <c r="A208">
        <v>17</v>
      </c>
      <c r="B208" t="s">
        <v>233</v>
      </c>
      <c r="C208" t="s">
        <v>44</v>
      </c>
      <c r="D208" t="s">
        <v>87</v>
      </c>
      <c r="E208">
        <v>438</v>
      </c>
      <c r="F208">
        <v>1989</v>
      </c>
      <c r="G208" s="1">
        <v>0.02809027777777778</v>
      </c>
      <c r="H208">
        <v>17</v>
      </c>
      <c r="J208" s="4">
        <v>34</v>
      </c>
      <c r="K208" t="s">
        <v>339</v>
      </c>
    </row>
    <row r="209" spans="1:11" ht="12.75">
      <c r="A209">
        <v>18</v>
      </c>
      <c r="B209" t="s">
        <v>234</v>
      </c>
      <c r="C209" t="s">
        <v>36</v>
      </c>
      <c r="E209">
        <v>499</v>
      </c>
      <c r="F209">
        <v>1988</v>
      </c>
      <c r="G209" s="1">
        <v>0.028310185185185185</v>
      </c>
      <c r="H209">
        <v>18</v>
      </c>
      <c r="J209" s="4">
        <v>33</v>
      </c>
      <c r="K209" t="s">
        <v>339</v>
      </c>
    </row>
    <row r="210" spans="1:11" ht="12.75">
      <c r="A210">
        <v>19</v>
      </c>
      <c r="B210" t="s">
        <v>235</v>
      </c>
      <c r="C210" t="s">
        <v>9</v>
      </c>
      <c r="D210" t="s">
        <v>22</v>
      </c>
      <c r="E210">
        <v>447</v>
      </c>
      <c r="F210">
        <v>1987</v>
      </c>
      <c r="G210" s="1">
        <v>0.028912037037037038</v>
      </c>
      <c r="H210">
        <v>19</v>
      </c>
      <c r="J210" s="4">
        <v>32</v>
      </c>
      <c r="K210" t="s">
        <v>339</v>
      </c>
    </row>
    <row r="211" spans="1:11" ht="12.75">
      <c r="A211">
        <v>20</v>
      </c>
      <c r="B211" t="s">
        <v>236</v>
      </c>
      <c r="C211" t="s">
        <v>341</v>
      </c>
      <c r="D211" t="s">
        <v>38</v>
      </c>
      <c r="E211">
        <v>483</v>
      </c>
      <c r="F211">
        <v>1988</v>
      </c>
      <c r="G211" s="1">
        <v>0.029097222222222222</v>
      </c>
      <c r="H211">
        <v>20</v>
      </c>
      <c r="J211" s="4">
        <v>31</v>
      </c>
      <c r="K211" t="s">
        <v>339</v>
      </c>
    </row>
    <row r="212" spans="1:11" ht="12.75">
      <c r="A212">
        <v>21</v>
      </c>
      <c r="B212" t="s">
        <v>237</v>
      </c>
      <c r="C212" t="s">
        <v>341</v>
      </c>
      <c r="D212" t="s">
        <v>38</v>
      </c>
      <c r="E212">
        <v>462</v>
      </c>
      <c r="F212">
        <v>1988</v>
      </c>
      <c r="G212" s="1">
        <v>0.03008101851851852</v>
      </c>
      <c r="H212">
        <v>21</v>
      </c>
      <c r="J212" s="4">
        <v>30</v>
      </c>
      <c r="K212" t="s">
        <v>339</v>
      </c>
    </row>
    <row r="213" spans="1:11" ht="12.75">
      <c r="A213">
        <v>22</v>
      </c>
      <c r="B213" t="s">
        <v>238</v>
      </c>
      <c r="C213" t="s">
        <v>21</v>
      </c>
      <c r="D213" t="s">
        <v>38</v>
      </c>
      <c r="E213">
        <v>459</v>
      </c>
      <c r="F213">
        <v>1947</v>
      </c>
      <c r="G213" s="1">
        <v>0.030138888888888885</v>
      </c>
      <c r="H213">
        <v>22</v>
      </c>
      <c r="J213" s="4">
        <v>29</v>
      </c>
      <c r="K213" t="s">
        <v>339</v>
      </c>
    </row>
    <row r="214" spans="1:11" ht="12.75">
      <c r="A214">
        <v>23</v>
      </c>
      <c r="B214" t="s">
        <v>239</v>
      </c>
      <c r="C214" t="s">
        <v>341</v>
      </c>
      <c r="D214" t="s">
        <v>38</v>
      </c>
      <c r="E214">
        <v>494</v>
      </c>
      <c r="F214">
        <v>1988</v>
      </c>
      <c r="G214" s="1">
        <v>0.030162037037037032</v>
      </c>
      <c r="H214">
        <v>23</v>
      </c>
      <c r="J214" s="4">
        <v>28</v>
      </c>
      <c r="K214" t="s">
        <v>339</v>
      </c>
    </row>
    <row r="215" spans="1:11" ht="12.75">
      <c r="A215">
        <v>24</v>
      </c>
      <c r="B215" t="s">
        <v>240</v>
      </c>
      <c r="C215" t="s">
        <v>9</v>
      </c>
      <c r="E215">
        <v>496</v>
      </c>
      <c r="F215">
        <v>1988</v>
      </c>
      <c r="G215" s="1">
        <v>0.030324074074074073</v>
      </c>
      <c r="H215">
        <v>24</v>
      </c>
      <c r="I215" t="s">
        <v>221</v>
      </c>
      <c r="J215" s="4">
        <v>27</v>
      </c>
      <c r="K215" t="s">
        <v>339</v>
      </c>
    </row>
    <row r="216" spans="1:11" ht="12.75">
      <c r="A216">
        <v>25</v>
      </c>
      <c r="B216" t="s">
        <v>241</v>
      </c>
      <c r="C216" t="s">
        <v>27</v>
      </c>
      <c r="D216" t="s">
        <v>38</v>
      </c>
      <c r="E216">
        <v>468</v>
      </c>
      <c r="F216">
        <v>1989</v>
      </c>
      <c r="G216" s="1">
        <v>0.031157407407407408</v>
      </c>
      <c r="H216">
        <v>25</v>
      </c>
      <c r="J216" s="4">
        <v>26</v>
      </c>
      <c r="K216" t="s">
        <v>339</v>
      </c>
    </row>
    <row r="217" spans="1:11" ht="12.75">
      <c r="A217">
        <v>26</v>
      </c>
      <c r="B217" t="s">
        <v>242</v>
      </c>
      <c r="C217" t="s">
        <v>36</v>
      </c>
      <c r="D217" t="s">
        <v>38</v>
      </c>
      <c r="E217">
        <v>448</v>
      </c>
      <c r="F217">
        <v>1990</v>
      </c>
      <c r="G217" s="1">
        <v>0.03153935185185185</v>
      </c>
      <c r="H217">
        <v>26</v>
      </c>
      <c r="J217" s="4">
        <v>25</v>
      </c>
      <c r="K217" t="s">
        <v>339</v>
      </c>
    </row>
    <row r="218" spans="1:11" ht="12.75">
      <c r="A218">
        <v>27</v>
      </c>
      <c r="B218" t="s">
        <v>243</v>
      </c>
      <c r="C218" t="s">
        <v>9</v>
      </c>
      <c r="D218" t="s">
        <v>38</v>
      </c>
      <c r="E218">
        <v>470</v>
      </c>
      <c r="F218">
        <v>1988</v>
      </c>
      <c r="G218" s="1">
        <v>0.031689814814814816</v>
      </c>
      <c r="H218">
        <v>27</v>
      </c>
      <c r="I218" t="s">
        <v>221</v>
      </c>
      <c r="J218" s="4">
        <v>24</v>
      </c>
      <c r="K218" t="s">
        <v>339</v>
      </c>
    </row>
    <row r="219" spans="1:11" ht="12.75">
      <c r="A219">
        <v>28</v>
      </c>
      <c r="B219" t="s">
        <v>244</v>
      </c>
      <c r="C219" t="s">
        <v>109</v>
      </c>
      <c r="E219">
        <v>489</v>
      </c>
      <c r="F219">
        <v>1989</v>
      </c>
      <c r="G219" s="1">
        <v>0.03243055555555556</v>
      </c>
      <c r="H219">
        <v>28</v>
      </c>
      <c r="J219" s="4">
        <v>23</v>
      </c>
      <c r="K219" t="s">
        <v>339</v>
      </c>
    </row>
    <row r="220" spans="1:11" ht="12.75">
      <c r="A220">
        <v>29</v>
      </c>
      <c r="B220" t="s">
        <v>245</v>
      </c>
      <c r="C220" t="s">
        <v>31</v>
      </c>
      <c r="E220">
        <v>486</v>
      </c>
      <c r="F220">
        <v>1989</v>
      </c>
      <c r="G220" s="1">
        <v>0.03369212962962963</v>
      </c>
      <c r="H220">
        <v>29</v>
      </c>
      <c r="J220" s="4">
        <v>22</v>
      </c>
      <c r="K220" t="s">
        <v>339</v>
      </c>
    </row>
    <row r="221" spans="1:11" ht="12.75">
      <c r="A221">
        <v>30</v>
      </c>
      <c r="B221" t="s">
        <v>246</v>
      </c>
      <c r="C221" t="s">
        <v>44</v>
      </c>
      <c r="D221" t="s">
        <v>34</v>
      </c>
      <c r="E221">
        <v>510</v>
      </c>
      <c r="F221">
        <v>1988</v>
      </c>
      <c r="G221" s="1">
        <v>0.0341087962962963</v>
      </c>
      <c r="H221">
        <v>30</v>
      </c>
      <c r="J221" s="4">
        <v>21</v>
      </c>
      <c r="K221" t="s">
        <v>339</v>
      </c>
    </row>
    <row r="222" spans="1:11" ht="12.75">
      <c r="A222">
        <v>31</v>
      </c>
      <c r="B222" t="s">
        <v>247</v>
      </c>
      <c r="C222" t="s">
        <v>44</v>
      </c>
      <c r="D222" t="s">
        <v>34</v>
      </c>
      <c r="E222">
        <v>516</v>
      </c>
      <c r="F222">
        <v>1986</v>
      </c>
      <c r="G222" s="1">
        <v>0.034375</v>
      </c>
      <c r="H222">
        <v>31</v>
      </c>
      <c r="J222" s="4">
        <v>20</v>
      </c>
      <c r="K222" t="s">
        <v>339</v>
      </c>
    </row>
    <row r="223" spans="1:11" ht="12.75">
      <c r="A223">
        <v>32</v>
      </c>
      <c r="B223" t="s">
        <v>248</v>
      </c>
      <c r="C223" t="s">
        <v>341</v>
      </c>
      <c r="E223">
        <v>471</v>
      </c>
      <c r="F223">
        <v>1990</v>
      </c>
      <c r="G223" s="1">
        <v>0.034652777777777775</v>
      </c>
      <c r="H223">
        <v>32</v>
      </c>
      <c r="I223" t="s">
        <v>221</v>
      </c>
      <c r="J223" s="4">
        <v>19</v>
      </c>
      <c r="K223" t="s">
        <v>339</v>
      </c>
    </row>
    <row r="224" spans="1:11" ht="12.75">
      <c r="A224">
        <v>33</v>
      </c>
      <c r="B224" t="s">
        <v>249</v>
      </c>
      <c r="C224" t="s">
        <v>9</v>
      </c>
      <c r="D224" t="s">
        <v>38</v>
      </c>
      <c r="E224">
        <v>414</v>
      </c>
      <c r="F224">
        <v>1990</v>
      </c>
      <c r="G224" s="1">
        <v>0.03483796296296296</v>
      </c>
      <c r="H224">
        <v>33</v>
      </c>
      <c r="I224" t="s">
        <v>221</v>
      </c>
      <c r="J224" s="4">
        <v>18</v>
      </c>
      <c r="K224" t="s">
        <v>339</v>
      </c>
    </row>
    <row r="225" spans="1:11" ht="12.75">
      <c r="A225">
        <v>34</v>
      </c>
      <c r="B225" t="s">
        <v>250</v>
      </c>
      <c r="C225" t="s">
        <v>195</v>
      </c>
      <c r="D225" t="s">
        <v>87</v>
      </c>
      <c r="E225">
        <v>432</v>
      </c>
      <c r="F225">
        <v>1991</v>
      </c>
      <c r="G225" s="1">
        <v>0.03549768518518519</v>
      </c>
      <c r="H225">
        <v>34</v>
      </c>
      <c r="J225" s="4">
        <v>17</v>
      </c>
      <c r="K225" t="s">
        <v>339</v>
      </c>
    </row>
    <row r="226" spans="1:11" ht="12.75">
      <c r="A226">
        <v>35</v>
      </c>
      <c r="B226" t="s">
        <v>251</v>
      </c>
      <c r="C226" t="s">
        <v>9</v>
      </c>
      <c r="D226" t="s">
        <v>34</v>
      </c>
      <c r="E226">
        <v>463</v>
      </c>
      <c r="F226">
        <v>1989</v>
      </c>
      <c r="G226" s="1">
        <v>0.035625</v>
      </c>
      <c r="H226">
        <v>35</v>
      </c>
      <c r="J226" s="4">
        <v>16</v>
      </c>
      <c r="K226" t="s">
        <v>339</v>
      </c>
    </row>
    <row r="227" spans="1:11" ht="12.75">
      <c r="A227">
        <v>36</v>
      </c>
      <c r="B227" t="s">
        <v>252</v>
      </c>
      <c r="C227" t="s">
        <v>109</v>
      </c>
      <c r="E227">
        <v>425</v>
      </c>
      <c r="F227">
        <v>1988</v>
      </c>
      <c r="G227" s="1">
        <v>0.03564814814814815</v>
      </c>
      <c r="H227">
        <v>36</v>
      </c>
      <c r="J227" s="4">
        <v>15</v>
      </c>
      <c r="K227" t="s">
        <v>339</v>
      </c>
    </row>
    <row r="228" spans="1:11" ht="12.75">
      <c r="A228">
        <v>37</v>
      </c>
      <c r="B228" t="s">
        <v>253</v>
      </c>
      <c r="C228" t="s">
        <v>341</v>
      </c>
      <c r="D228" t="s">
        <v>34</v>
      </c>
      <c r="E228">
        <v>503</v>
      </c>
      <c r="F228">
        <v>1990</v>
      </c>
      <c r="G228" s="1">
        <v>0.03570601851851852</v>
      </c>
      <c r="H228">
        <v>37</v>
      </c>
      <c r="J228" s="4">
        <v>14</v>
      </c>
      <c r="K228" t="s">
        <v>339</v>
      </c>
    </row>
    <row r="229" spans="1:11" ht="12.75">
      <c r="A229">
        <v>38</v>
      </c>
      <c r="B229" t="s">
        <v>254</v>
      </c>
      <c r="C229" t="s">
        <v>85</v>
      </c>
      <c r="E229">
        <v>444</v>
      </c>
      <c r="F229">
        <v>1989</v>
      </c>
      <c r="G229" s="1">
        <v>0.03631944444444444</v>
      </c>
      <c r="H229">
        <v>38</v>
      </c>
      <c r="J229" s="4">
        <v>13</v>
      </c>
      <c r="K229" t="s">
        <v>339</v>
      </c>
    </row>
    <row r="230" spans="1:11" ht="12.75">
      <c r="A230">
        <v>39</v>
      </c>
      <c r="B230" t="s">
        <v>255</v>
      </c>
      <c r="C230" t="s">
        <v>36</v>
      </c>
      <c r="D230" t="s">
        <v>38</v>
      </c>
      <c r="E230">
        <v>461</v>
      </c>
      <c r="F230">
        <v>1989</v>
      </c>
      <c r="G230" s="1">
        <v>0.03668981481481482</v>
      </c>
      <c r="H230">
        <v>39</v>
      </c>
      <c r="J230" s="4">
        <v>12</v>
      </c>
      <c r="K230" t="s">
        <v>339</v>
      </c>
    </row>
    <row r="231" spans="1:11" ht="12.75">
      <c r="A231">
        <v>40</v>
      </c>
      <c r="B231" t="s">
        <v>256</v>
      </c>
      <c r="C231" t="s">
        <v>27</v>
      </c>
      <c r="D231" t="s">
        <v>38</v>
      </c>
      <c r="E231">
        <v>451</v>
      </c>
      <c r="F231">
        <v>1985</v>
      </c>
      <c r="G231" s="1">
        <v>0.03670138888888889</v>
      </c>
      <c r="H231">
        <v>40</v>
      </c>
      <c r="J231" s="4">
        <v>11</v>
      </c>
      <c r="K231" t="s">
        <v>339</v>
      </c>
    </row>
    <row r="232" spans="1:11" ht="12.75">
      <c r="A232">
        <v>41</v>
      </c>
      <c r="B232" t="s">
        <v>257</v>
      </c>
      <c r="C232" t="s">
        <v>9</v>
      </c>
      <c r="D232" t="s">
        <v>38</v>
      </c>
      <c r="E232">
        <v>520</v>
      </c>
      <c r="F232">
        <v>1985</v>
      </c>
      <c r="G232" s="1">
        <v>0.036759259259259255</v>
      </c>
      <c r="H232">
        <v>41</v>
      </c>
      <c r="I232" t="s">
        <v>221</v>
      </c>
      <c r="J232" s="4">
        <v>10</v>
      </c>
      <c r="K232" t="s">
        <v>339</v>
      </c>
    </row>
    <row r="233" spans="1:11" ht="12.75">
      <c r="A233">
        <v>42</v>
      </c>
      <c r="B233" t="s">
        <v>258</v>
      </c>
      <c r="C233" t="s">
        <v>341</v>
      </c>
      <c r="E233">
        <v>453</v>
      </c>
      <c r="F233">
        <v>1989</v>
      </c>
      <c r="G233" s="1">
        <v>0.03697916666666667</v>
      </c>
      <c r="H233">
        <v>42</v>
      </c>
      <c r="I233" t="s">
        <v>221</v>
      </c>
      <c r="J233" s="4">
        <v>9</v>
      </c>
      <c r="K233" t="s">
        <v>339</v>
      </c>
    </row>
    <row r="234" spans="1:11" ht="12.75">
      <c r="A234">
        <v>43</v>
      </c>
      <c r="B234" t="s">
        <v>259</v>
      </c>
      <c r="C234" t="s">
        <v>79</v>
      </c>
      <c r="E234">
        <v>421</v>
      </c>
      <c r="G234" s="1">
        <v>0.03699074074074074</v>
      </c>
      <c r="H234">
        <v>43</v>
      </c>
      <c r="J234" s="4">
        <v>8</v>
      </c>
      <c r="K234" t="s">
        <v>339</v>
      </c>
    </row>
    <row r="235" spans="1:11" ht="12.75">
      <c r="A235">
        <v>44</v>
      </c>
      <c r="B235" t="s">
        <v>260</v>
      </c>
      <c r="C235" t="s">
        <v>31</v>
      </c>
      <c r="D235" t="s">
        <v>87</v>
      </c>
      <c r="E235">
        <v>443</v>
      </c>
      <c r="F235">
        <v>1980</v>
      </c>
      <c r="G235" s="1">
        <v>0.03706018518518519</v>
      </c>
      <c r="H235">
        <v>44</v>
      </c>
      <c r="J235" s="4">
        <v>7</v>
      </c>
      <c r="K235" t="s">
        <v>339</v>
      </c>
    </row>
    <row r="236" spans="1:11" ht="12.75">
      <c r="A236">
        <v>45</v>
      </c>
      <c r="B236" t="s">
        <v>261</v>
      </c>
      <c r="C236" t="s">
        <v>83</v>
      </c>
      <c r="E236">
        <v>411</v>
      </c>
      <c r="F236">
        <v>1988</v>
      </c>
      <c r="G236" s="1">
        <v>0.037071759259259256</v>
      </c>
      <c r="H236">
        <v>45</v>
      </c>
      <c r="J236" s="4">
        <v>6</v>
      </c>
      <c r="K236" t="s">
        <v>339</v>
      </c>
    </row>
    <row r="237" spans="1:11" ht="12.75">
      <c r="A237">
        <v>46</v>
      </c>
      <c r="B237" t="s">
        <v>262</v>
      </c>
      <c r="C237" t="s">
        <v>9</v>
      </c>
      <c r="D237" t="s">
        <v>38</v>
      </c>
      <c r="E237">
        <v>434</v>
      </c>
      <c r="F237">
        <v>1987</v>
      </c>
      <c r="G237" s="1">
        <v>0.037592592592592594</v>
      </c>
      <c r="H237">
        <v>46</v>
      </c>
      <c r="J237" s="4">
        <v>5</v>
      </c>
      <c r="K237" t="s">
        <v>339</v>
      </c>
    </row>
    <row r="238" spans="1:11" ht="12.75">
      <c r="A238">
        <v>47</v>
      </c>
      <c r="B238" t="s">
        <v>263</v>
      </c>
      <c r="C238" t="s">
        <v>44</v>
      </c>
      <c r="D238" t="s">
        <v>87</v>
      </c>
      <c r="E238">
        <v>422</v>
      </c>
      <c r="F238">
        <v>1989</v>
      </c>
      <c r="G238" s="1">
        <v>0.0378125</v>
      </c>
      <c r="H238">
        <v>47</v>
      </c>
      <c r="J238" s="4">
        <v>4</v>
      </c>
      <c r="K238" t="s">
        <v>339</v>
      </c>
    </row>
    <row r="239" spans="1:11" ht="12.75">
      <c r="A239">
        <v>48</v>
      </c>
      <c r="B239" t="s">
        <v>264</v>
      </c>
      <c r="C239" t="s">
        <v>195</v>
      </c>
      <c r="D239" t="s">
        <v>87</v>
      </c>
      <c r="E239">
        <v>436</v>
      </c>
      <c r="F239">
        <v>1988</v>
      </c>
      <c r="G239" s="1">
        <v>0.0383912037037037</v>
      </c>
      <c r="H239">
        <v>48</v>
      </c>
      <c r="J239" s="4">
        <v>3</v>
      </c>
      <c r="K239" t="s">
        <v>339</v>
      </c>
    </row>
    <row r="240" spans="1:11" ht="12.75">
      <c r="A240">
        <v>49</v>
      </c>
      <c r="B240" t="s">
        <v>265</v>
      </c>
      <c r="C240" t="s">
        <v>21</v>
      </c>
      <c r="D240" t="s">
        <v>87</v>
      </c>
      <c r="E240">
        <v>417</v>
      </c>
      <c r="F240">
        <v>1988</v>
      </c>
      <c r="G240" s="1">
        <v>0.03841435185185185</v>
      </c>
      <c r="H240">
        <v>49</v>
      </c>
      <c r="J240" s="4">
        <v>2</v>
      </c>
      <c r="K240" t="s">
        <v>339</v>
      </c>
    </row>
    <row r="241" spans="1:11" ht="12.75">
      <c r="A241">
        <v>50</v>
      </c>
      <c r="B241" t="s">
        <v>266</v>
      </c>
      <c r="C241" t="s">
        <v>83</v>
      </c>
      <c r="E241">
        <v>439</v>
      </c>
      <c r="F241">
        <v>1986</v>
      </c>
      <c r="G241" s="1">
        <v>0.039328703703703706</v>
      </c>
      <c r="H241">
        <v>50</v>
      </c>
      <c r="J241" s="4">
        <v>1</v>
      </c>
      <c r="K241" t="s">
        <v>339</v>
      </c>
    </row>
    <row r="242" spans="1:11" ht="12.75">
      <c r="A242">
        <v>51</v>
      </c>
      <c r="B242" t="s">
        <v>267</v>
      </c>
      <c r="C242" t="s">
        <v>83</v>
      </c>
      <c r="E242">
        <v>473</v>
      </c>
      <c r="F242">
        <v>1988</v>
      </c>
      <c r="G242" s="1">
        <v>0.03935185185185185</v>
      </c>
      <c r="H242">
        <v>51</v>
      </c>
      <c r="J242" s="4">
        <v>1</v>
      </c>
      <c r="K242" t="s">
        <v>339</v>
      </c>
    </row>
    <row r="243" spans="1:11" ht="12.75">
      <c r="A243">
        <v>52</v>
      </c>
      <c r="B243" t="s">
        <v>268</v>
      </c>
      <c r="C243" t="s">
        <v>83</v>
      </c>
      <c r="E243">
        <v>501</v>
      </c>
      <c r="F243">
        <v>1987</v>
      </c>
      <c r="G243" s="1">
        <v>0.04079861111111111</v>
      </c>
      <c r="H243">
        <v>52</v>
      </c>
      <c r="J243" s="4">
        <v>1</v>
      </c>
      <c r="K243" t="s">
        <v>339</v>
      </c>
    </row>
    <row r="244" spans="1:11" ht="12.75">
      <c r="A244">
        <v>53</v>
      </c>
      <c r="B244" t="s">
        <v>269</v>
      </c>
      <c r="C244" t="s">
        <v>341</v>
      </c>
      <c r="D244" t="s">
        <v>87</v>
      </c>
      <c r="E244">
        <v>515</v>
      </c>
      <c r="F244">
        <v>1989</v>
      </c>
      <c r="G244" s="1">
        <v>0.041296296296296296</v>
      </c>
      <c r="H244">
        <v>53</v>
      </c>
      <c r="J244" s="4">
        <v>1</v>
      </c>
      <c r="K244" t="s">
        <v>339</v>
      </c>
    </row>
    <row r="245" spans="1:11" ht="12.75">
      <c r="A245">
        <v>54</v>
      </c>
      <c r="B245" t="s">
        <v>270</v>
      </c>
      <c r="C245" t="s">
        <v>44</v>
      </c>
      <c r="D245" t="s">
        <v>87</v>
      </c>
      <c r="E245">
        <v>488</v>
      </c>
      <c r="F245">
        <v>1990</v>
      </c>
      <c r="G245" s="1">
        <v>0.04197916666666667</v>
      </c>
      <c r="H245">
        <v>54</v>
      </c>
      <c r="J245" s="4">
        <v>1</v>
      </c>
      <c r="K245" t="s">
        <v>339</v>
      </c>
    </row>
    <row r="246" spans="1:11" ht="12.75">
      <c r="A246">
        <v>55</v>
      </c>
      <c r="B246" t="s">
        <v>271</v>
      </c>
      <c r="C246" t="s">
        <v>52</v>
      </c>
      <c r="E246">
        <v>500</v>
      </c>
      <c r="F246">
        <v>1983</v>
      </c>
      <c r="G246" s="1">
        <v>0.04299768518518519</v>
      </c>
      <c r="H246">
        <v>55</v>
      </c>
      <c r="I246" t="s">
        <v>221</v>
      </c>
      <c r="J246" s="4">
        <v>1</v>
      </c>
      <c r="K246" t="s">
        <v>339</v>
      </c>
    </row>
    <row r="247" spans="1:11" ht="12.75">
      <c r="A247">
        <v>56</v>
      </c>
      <c r="B247" t="s">
        <v>272</v>
      </c>
      <c r="C247" t="s">
        <v>83</v>
      </c>
      <c r="E247">
        <v>427</v>
      </c>
      <c r="F247">
        <v>1988</v>
      </c>
      <c r="G247" s="1">
        <v>0.043506944444444445</v>
      </c>
      <c r="H247">
        <v>56</v>
      </c>
      <c r="J247" s="4">
        <v>1</v>
      </c>
      <c r="K247" t="s">
        <v>339</v>
      </c>
    </row>
    <row r="248" spans="1:11" ht="12.75">
      <c r="A248">
        <v>57</v>
      </c>
      <c r="B248" t="s">
        <v>273</v>
      </c>
      <c r="C248" t="s">
        <v>9</v>
      </c>
      <c r="D248" t="s">
        <v>38</v>
      </c>
      <c r="E248">
        <v>442</v>
      </c>
      <c r="G248" s="1">
        <v>0.043645833333333335</v>
      </c>
      <c r="H248">
        <v>57</v>
      </c>
      <c r="I248" t="s">
        <v>221</v>
      </c>
      <c r="J248" s="4">
        <v>1</v>
      </c>
      <c r="K248" t="s">
        <v>339</v>
      </c>
    </row>
    <row r="249" spans="1:11" ht="12.75">
      <c r="A249">
        <v>58</v>
      </c>
      <c r="B249" t="s">
        <v>274</v>
      </c>
      <c r="C249" t="s">
        <v>83</v>
      </c>
      <c r="E249">
        <v>507</v>
      </c>
      <c r="F249">
        <v>1987</v>
      </c>
      <c r="G249" s="1">
        <v>0.044236111111111115</v>
      </c>
      <c r="H249">
        <v>58</v>
      </c>
      <c r="J249" s="4">
        <v>1</v>
      </c>
      <c r="K249" t="s">
        <v>339</v>
      </c>
    </row>
    <row r="250" spans="1:11" ht="12.75">
      <c r="A250">
        <v>59</v>
      </c>
      <c r="B250" t="s">
        <v>275</v>
      </c>
      <c r="C250" t="s">
        <v>9</v>
      </c>
      <c r="D250" t="s">
        <v>38</v>
      </c>
      <c r="E250">
        <v>409</v>
      </c>
      <c r="F250">
        <v>1986</v>
      </c>
      <c r="G250" s="1">
        <v>0.04594907407407408</v>
      </c>
      <c r="H250">
        <v>59</v>
      </c>
      <c r="J250" s="4">
        <v>1</v>
      </c>
      <c r="K250" t="s">
        <v>339</v>
      </c>
    </row>
    <row r="251" spans="1:11" ht="12.75">
      <c r="A251">
        <v>60</v>
      </c>
      <c r="B251" t="s">
        <v>276</v>
      </c>
      <c r="C251" t="s">
        <v>109</v>
      </c>
      <c r="E251">
        <v>449</v>
      </c>
      <c r="F251">
        <v>1987</v>
      </c>
      <c r="G251" s="1">
        <v>0.04628472222222222</v>
      </c>
      <c r="H251">
        <v>60</v>
      </c>
      <c r="J251" s="4">
        <v>1</v>
      </c>
      <c r="K251" t="s">
        <v>339</v>
      </c>
    </row>
    <row r="252" spans="1:11" ht="12.75">
      <c r="A252">
        <v>61</v>
      </c>
      <c r="B252" t="s">
        <v>277</v>
      </c>
      <c r="C252" t="s">
        <v>65</v>
      </c>
      <c r="E252">
        <v>480</v>
      </c>
      <c r="F252">
        <v>1989</v>
      </c>
      <c r="G252" s="1">
        <v>0.047581018518518516</v>
      </c>
      <c r="H252">
        <v>61</v>
      </c>
      <c r="J252" s="4">
        <v>1</v>
      </c>
      <c r="K252" t="s">
        <v>339</v>
      </c>
    </row>
    <row r="253" spans="1:11" ht="12.75">
      <c r="A253">
        <v>62</v>
      </c>
      <c r="B253" t="s">
        <v>278</v>
      </c>
      <c r="C253" t="s">
        <v>109</v>
      </c>
      <c r="E253">
        <v>420</v>
      </c>
      <c r="F253">
        <v>1989</v>
      </c>
      <c r="G253" s="1">
        <v>0.04780092592592592</v>
      </c>
      <c r="H253">
        <v>62</v>
      </c>
      <c r="J253" s="4">
        <v>1</v>
      </c>
      <c r="K253" t="s">
        <v>339</v>
      </c>
    </row>
    <row r="254" spans="1:11" ht="12.75">
      <c r="A254">
        <v>63</v>
      </c>
      <c r="B254" t="s">
        <v>279</v>
      </c>
      <c r="C254" t="s">
        <v>109</v>
      </c>
      <c r="E254">
        <v>415</v>
      </c>
      <c r="F254">
        <v>1990</v>
      </c>
      <c r="G254" s="1">
        <v>0.04912037037037037</v>
      </c>
      <c r="H254">
        <v>63</v>
      </c>
      <c r="J254" s="4">
        <v>1</v>
      </c>
      <c r="K254" t="s">
        <v>339</v>
      </c>
    </row>
    <row r="255" spans="1:11" ht="12.75">
      <c r="A255">
        <v>64</v>
      </c>
      <c r="B255" t="s">
        <v>280</v>
      </c>
      <c r="C255" t="s">
        <v>341</v>
      </c>
      <c r="E255">
        <v>407</v>
      </c>
      <c r="F255">
        <v>1989</v>
      </c>
      <c r="G255" s="1">
        <v>0.050729166666666665</v>
      </c>
      <c r="H255">
        <v>64</v>
      </c>
      <c r="I255" t="s">
        <v>221</v>
      </c>
      <c r="J255" s="4">
        <v>1</v>
      </c>
      <c r="K255" t="s">
        <v>339</v>
      </c>
    </row>
    <row r="256" spans="1:11" ht="12.75">
      <c r="A256">
        <v>65</v>
      </c>
      <c r="B256" t="s">
        <v>281</v>
      </c>
      <c r="C256" t="s">
        <v>9</v>
      </c>
      <c r="D256" t="s">
        <v>38</v>
      </c>
      <c r="E256">
        <v>428</v>
      </c>
      <c r="F256">
        <v>1990</v>
      </c>
      <c r="G256" s="1">
        <v>0.051585648148148144</v>
      </c>
      <c r="H256">
        <v>65</v>
      </c>
      <c r="I256" t="s">
        <v>221</v>
      </c>
      <c r="J256" s="4">
        <v>1</v>
      </c>
      <c r="K256" t="s">
        <v>339</v>
      </c>
    </row>
    <row r="257" spans="1:11" ht="12.75">
      <c r="A257">
        <v>66</v>
      </c>
      <c r="B257" t="s">
        <v>282</v>
      </c>
      <c r="C257" t="s">
        <v>79</v>
      </c>
      <c r="E257">
        <v>466</v>
      </c>
      <c r="G257" s="1">
        <v>0.05179398148148148</v>
      </c>
      <c r="H257">
        <v>66</v>
      </c>
      <c r="J257" s="4">
        <v>1</v>
      </c>
      <c r="K257" t="s">
        <v>339</v>
      </c>
    </row>
    <row r="258" spans="1:11" ht="12.75">
      <c r="A258">
        <v>67</v>
      </c>
      <c r="B258" t="s">
        <v>283</v>
      </c>
      <c r="C258" t="s">
        <v>195</v>
      </c>
      <c r="D258" t="s">
        <v>87</v>
      </c>
      <c r="E258">
        <v>408</v>
      </c>
      <c r="F258">
        <v>1986</v>
      </c>
      <c r="G258" s="1">
        <v>0.0527199074074074</v>
      </c>
      <c r="H258">
        <v>67</v>
      </c>
      <c r="J258" s="4">
        <v>1</v>
      </c>
      <c r="K258" t="s">
        <v>339</v>
      </c>
    </row>
    <row r="259" spans="1:11" ht="12.75">
      <c r="A259">
        <v>68</v>
      </c>
      <c r="B259" t="s">
        <v>284</v>
      </c>
      <c r="C259" t="s">
        <v>109</v>
      </c>
      <c r="E259">
        <v>402</v>
      </c>
      <c r="F259">
        <v>1988</v>
      </c>
      <c r="G259" s="1">
        <v>0.05400462962962963</v>
      </c>
      <c r="H259">
        <v>68</v>
      </c>
      <c r="J259" s="4">
        <v>1</v>
      </c>
      <c r="K259" t="s">
        <v>339</v>
      </c>
    </row>
    <row r="260" spans="1:11" ht="12.75">
      <c r="A260">
        <v>69</v>
      </c>
      <c r="B260" t="s">
        <v>285</v>
      </c>
      <c r="C260" t="s">
        <v>79</v>
      </c>
      <c r="E260">
        <v>478</v>
      </c>
      <c r="G260" s="1">
        <v>0.05461805555555555</v>
      </c>
      <c r="H260">
        <v>69</v>
      </c>
      <c r="J260" s="4">
        <v>1</v>
      </c>
      <c r="K260" t="s">
        <v>339</v>
      </c>
    </row>
    <row r="261" spans="1:11" ht="12.75">
      <c r="A261">
        <v>70</v>
      </c>
      <c r="B261" t="s">
        <v>286</v>
      </c>
      <c r="C261" t="s">
        <v>109</v>
      </c>
      <c r="E261">
        <v>504</v>
      </c>
      <c r="F261">
        <v>1989</v>
      </c>
      <c r="G261" s="1">
        <v>0.054884259259259265</v>
      </c>
      <c r="H261">
        <v>70</v>
      </c>
      <c r="J261" s="4">
        <v>1</v>
      </c>
      <c r="K261" t="s">
        <v>339</v>
      </c>
    </row>
    <row r="262" spans="1:11" ht="12.75">
      <c r="A262">
        <v>71</v>
      </c>
      <c r="B262" t="s">
        <v>287</v>
      </c>
      <c r="C262" t="s">
        <v>83</v>
      </c>
      <c r="E262">
        <v>517</v>
      </c>
      <c r="F262">
        <v>1990</v>
      </c>
      <c r="G262" s="1">
        <v>0.05597222222222222</v>
      </c>
      <c r="H262">
        <v>71</v>
      </c>
      <c r="J262" s="4">
        <v>1</v>
      </c>
      <c r="K262" t="s">
        <v>339</v>
      </c>
    </row>
    <row r="263" spans="1:11" ht="12.75">
      <c r="A263">
        <v>72</v>
      </c>
      <c r="B263" t="s">
        <v>288</v>
      </c>
      <c r="C263" t="s">
        <v>27</v>
      </c>
      <c r="D263" t="s">
        <v>87</v>
      </c>
      <c r="E263">
        <v>435</v>
      </c>
      <c r="F263">
        <v>1985</v>
      </c>
      <c r="G263" s="1">
        <v>0.05702546296296296</v>
      </c>
      <c r="H263">
        <v>72</v>
      </c>
      <c r="J263" s="4">
        <v>1</v>
      </c>
      <c r="K263" t="s">
        <v>339</v>
      </c>
    </row>
    <row r="264" spans="1:11" ht="12.75">
      <c r="A264">
        <v>73</v>
      </c>
      <c r="B264" t="s">
        <v>289</v>
      </c>
      <c r="C264" t="s">
        <v>48</v>
      </c>
      <c r="E264">
        <v>467</v>
      </c>
      <c r="F264">
        <v>1988</v>
      </c>
      <c r="G264" s="1">
        <v>0.05810185185185185</v>
      </c>
      <c r="H264">
        <v>73</v>
      </c>
      <c r="J264" s="4">
        <v>1</v>
      </c>
      <c r="K264" t="s">
        <v>339</v>
      </c>
    </row>
    <row r="265" spans="1:11" ht="12.75">
      <c r="A265">
        <v>74</v>
      </c>
      <c r="B265" t="s">
        <v>290</v>
      </c>
      <c r="C265" t="s">
        <v>341</v>
      </c>
      <c r="E265">
        <v>404</v>
      </c>
      <c r="F265">
        <v>1990</v>
      </c>
      <c r="G265" s="1">
        <v>0.05834490740740741</v>
      </c>
      <c r="H265">
        <v>74</v>
      </c>
      <c r="I265" t="s">
        <v>221</v>
      </c>
      <c r="J265" s="4">
        <v>1</v>
      </c>
      <c r="K265" t="s">
        <v>339</v>
      </c>
    </row>
    <row r="266" spans="1:11" ht="12.75">
      <c r="A266">
        <v>75</v>
      </c>
      <c r="B266" t="s">
        <v>291</v>
      </c>
      <c r="C266" t="s">
        <v>341</v>
      </c>
      <c r="E266">
        <v>445</v>
      </c>
      <c r="F266">
        <v>1989</v>
      </c>
      <c r="G266" s="1">
        <v>0.058715277777777776</v>
      </c>
      <c r="H266">
        <v>75</v>
      </c>
      <c r="I266" t="s">
        <v>221</v>
      </c>
      <c r="J266" s="4">
        <v>1</v>
      </c>
      <c r="K266" t="s">
        <v>339</v>
      </c>
    </row>
    <row r="267" spans="1:11" ht="12.75">
      <c r="A267">
        <v>76</v>
      </c>
      <c r="B267" t="s">
        <v>292</v>
      </c>
      <c r="C267" t="s">
        <v>109</v>
      </c>
      <c r="E267">
        <v>492</v>
      </c>
      <c r="F267">
        <v>1988</v>
      </c>
      <c r="G267" s="1">
        <v>0.05890046296296297</v>
      </c>
      <c r="H267">
        <v>76</v>
      </c>
      <c r="J267" s="4">
        <v>1</v>
      </c>
      <c r="K267" t="s">
        <v>339</v>
      </c>
    </row>
    <row r="268" spans="1:11" ht="12.75">
      <c r="A268">
        <v>77</v>
      </c>
      <c r="B268" t="s">
        <v>293</v>
      </c>
      <c r="C268" t="s">
        <v>65</v>
      </c>
      <c r="E268">
        <v>523</v>
      </c>
      <c r="F268">
        <v>1988</v>
      </c>
      <c r="G268" s="1">
        <v>0.059537037037037034</v>
      </c>
      <c r="H268">
        <v>77</v>
      </c>
      <c r="J268" s="4">
        <v>1</v>
      </c>
      <c r="K268" t="s">
        <v>339</v>
      </c>
    </row>
    <row r="269" spans="1:11" ht="12.75">
      <c r="A269">
        <v>78</v>
      </c>
      <c r="B269" t="s">
        <v>294</v>
      </c>
      <c r="C269" t="s">
        <v>48</v>
      </c>
      <c r="E269">
        <v>452</v>
      </c>
      <c r="F269">
        <v>1988</v>
      </c>
      <c r="G269" s="1">
        <v>0.05986111111111111</v>
      </c>
      <c r="H269">
        <v>78</v>
      </c>
      <c r="J269" s="4">
        <v>1</v>
      </c>
      <c r="K269" t="s">
        <v>339</v>
      </c>
    </row>
    <row r="270" spans="1:11" ht="12.75">
      <c r="A270">
        <v>79</v>
      </c>
      <c r="B270" t="s">
        <v>295</v>
      </c>
      <c r="C270" t="s">
        <v>65</v>
      </c>
      <c r="E270">
        <v>522</v>
      </c>
      <c r="F270">
        <v>1988</v>
      </c>
      <c r="G270" s="1">
        <v>0.06019675925925926</v>
      </c>
      <c r="H270">
        <v>79</v>
      </c>
      <c r="J270" s="4">
        <v>1</v>
      </c>
      <c r="K270" t="s">
        <v>339</v>
      </c>
    </row>
    <row r="271" spans="1:11" ht="12.75">
      <c r="A271">
        <v>80</v>
      </c>
      <c r="B271" t="s">
        <v>296</v>
      </c>
      <c r="C271" t="s">
        <v>65</v>
      </c>
      <c r="E271">
        <v>521</v>
      </c>
      <c r="F271">
        <v>1988</v>
      </c>
      <c r="G271" s="1">
        <v>0.0602199074074074</v>
      </c>
      <c r="H271">
        <v>80</v>
      </c>
      <c r="J271" s="4">
        <v>1</v>
      </c>
      <c r="K271" t="s">
        <v>339</v>
      </c>
    </row>
    <row r="272" spans="1:11" ht="12.75">
      <c r="A272">
        <v>81</v>
      </c>
      <c r="B272" t="s">
        <v>297</v>
      </c>
      <c r="C272" t="s">
        <v>109</v>
      </c>
      <c r="E272">
        <v>481</v>
      </c>
      <c r="F272">
        <v>1990</v>
      </c>
      <c r="G272" s="1">
        <v>0.062349537037037044</v>
      </c>
      <c r="H272">
        <v>81</v>
      </c>
      <c r="J272" s="4">
        <v>1</v>
      </c>
      <c r="K272" t="s">
        <v>339</v>
      </c>
    </row>
    <row r="273" spans="1:11" ht="12.75">
      <c r="A273">
        <v>82</v>
      </c>
      <c r="B273" t="s">
        <v>298</v>
      </c>
      <c r="C273" t="s">
        <v>109</v>
      </c>
      <c r="E273">
        <v>476</v>
      </c>
      <c r="F273">
        <v>1986</v>
      </c>
      <c r="G273" s="1">
        <v>0.06447916666666666</v>
      </c>
      <c r="H273">
        <v>82</v>
      </c>
      <c r="J273" s="4">
        <v>1</v>
      </c>
      <c r="K273" t="s">
        <v>339</v>
      </c>
    </row>
    <row r="274" spans="1:11" ht="12.75">
      <c r="A274">
        <v>83</v>
      </c>
      <c r="B274" t="s">
        <v>299</v>
      </c>
      <c r="C274" t="s">
        <v>9</v>
      </c>
      <c r="E274">
        <v>508</v>
      </c>
      <c r="F274">
        <v>1990</v>
      </c>
      <c r="G274" s="1">
        <v>0.06511574074074074</v>
      </c>
      <c r="H274">
        <v>83</v>
      </c>
      <c r="I274" t="s">
        <v>221</v>
      </c>
      <c r="J274" s="4">
        <v>1</v>
      </c>
      <c r="K274" t="s">
        <v>339</v>
      </c>
    </row>
    <row r="275" spans="1:11" ht="12.75">
      <c r="A275">
        <v>84</v>
      </c>
      <c r="B275" t="s">
        <v>300</v>
      </c>
      <c r="C275" t="s">
        <v>83</v>
      </c>
      <c r="E275">
        <v>454</v>
      </c>
      <c r="F275">
        <v>1986</v>
      </c>
      <c r="G275" s="1">
        <v>0.0720486111111111</v>
      </c>
      <c r="H275">
        <v>84</v>
      </c>
      <c r="J275" s="4">
        <v>1</v>
      </c>
      <c r="K275" t="s">
        <v>339</v>
      </c>
    </row>
    <row r="276" spans="1:11" ht="12.75">
      <c r="A276">
        <v>85</v>
      </c>
      <c r="B276" t="s">
        <v>301</v>
      </c>
      <c r="C276" t="s">
        <v>341</v>
      </c>
      <c r="E276">
        <v>497</v>
      </c>
      <c r="F276">
        <v>1990</v>
      </c>
      <c r="G276" s="1">
        <v>0.07993055555555556</v>
      </c>
      <c r="H276">
        <v>85</v>
      </c>
      <c r="I276" t="s">
        <v>221</v>
      </c>
      <c r="J276" s="4">
        <v>1</v>
      </c>
      <c r="K276" t="s">
        <v>339</v>
      </c>
    </row>
    <row r="277" spans="1:11" ht="12.75">
      <c r="A277">
        <v>86</v>
      </c>
      <c r="B277" t="s">
        <v>302</v>
      </c>
      <c r="C277" t="s">
        <v>341</v>
      </c>
      <c r="E277">
        <v>406</v>
      </c>
      <c r="F277">
        <v>1990</v>
      </c>
      <c r="G277" s="1">
        <v>0.08394675925925926</v>
      </c>
      <c r="H277">
        <v>86</v>
      </c>
      <c r="I277" t="s">
        <v>221</v>
      </c>
      <c r="J277" s="4">
        <v>1</v>
      </c>
      <c r="K277" t="s">
        <v>339</v>
      </c>
    </row>
    <row r="278" spans="1:11" ht="12.75">
      <c r="A278">
        <v>87</v>
      </c>
      <c r="B278" t="s">
        <v>303</v>
      </c>
      <c r="C278" t="s">
        <v>85</v>
      </c>
      <c r="E278">
        <v>485</v>
      </c>
      <c r="F278">
        <v>1986</v>
      </c>
      <c r="G278" s="1">
        <v>0.08413194444444444</v>
      </c>
      <c r="H278">
        <v>87</v>
      </c>
      <c r="J278" s="4">
        <v>1</v>
      </c>
      <c r="K278" t="s">
        <v>339</v>
      </c>
    </row>
    <row r="279" spans="1:11" ht="12.75">
      <c r="A279">
        <v>88</v>
      </c>
      <c r="B279" t="s">
        <v>304</v>
      </c>
      <c r="C279" t="s">
        <v>341</v>
      </c>
      <c r="E279">
        <v>413</v>
      </c>
      <c r="F279">
        <v>1989</v>
      </c>
      <c r="G279" s="1">
        <v>0.08766203703703702</v>
      </c>
      <c r="H279">
        <v>88</v>
      </c>
      <c r="I279" t="s">
        <v>221</v>
      </c>
      <c r="J279" s="4">
        <v>1</v>
      </c>
      <c r="K279" t="s">
        <v>339</v>
      </c>
    </row>
    <row r="280" spans="1:11" ht="12.75">
      <c r="A280">
        <v>89</v>
      </c>
      <c r="B280" t="s">
        <v>305</v>
      </c>
      <c r="C280" t="s">
        <v>85</v>
      </c>
      <c r="E280">
        <v>450</v>
      </c>
      <c r="F280">
        <v>1989</v>
      </c>
      <c r="G280" s="1">
        <v>0.09027777777777778</v>
      </c>
      <c r="H280">
        <v>89</v>
      </c>
      <c r="J280" s="4">
        <v>1</v>
      </c>
      <c r="K280" t="s">
        <v>339</v>
      </c>
    </row>
    <row r="281" spans="1:11" ht="12.75">
      <c r="A281">
        <v>90</v>
      </c>
      <c r="B281" t="s">
        <v>306</v>
      </c>
      <c r="C281" t="s">
        <v>83</v>
      </c>
      <c r="E281">
        <v>491</v>
      </c>
      <c r="F281">
        <v>1987</v>
      </c>
      <c r="G281" s="1">
        <v>0.10935185185185185</v>
      </c>
      <c r="H281">
        <v>90</v>
      </c>
      <c r="J281" s="4">
        <v>1</v>
      </c>
      <c r="K281" t="s">
        <v>339</v>
      </c>
    </row>
    <row r="282" spans="1:11" ht="12.75">
      <c r="A282">
        <v>91</v>
      </c>
      <c r="B282" t="s">
        <v>307</v>
      </c>
      <c r="C282" t="s">
        <v>31</v>
      </c>
      <c r="D282" t="s">
        <v>87</v>
      </c>
      <c r="E282">
        <v>405</v>
      </c>
      <c r="F282">
        <v>1990</v>
      </c>
      <c r="G282" t="s">
        <v>71</v>
      </c>
      <c r="J282" s="4">
        <v>0</v>
      </c>
      <c r="K282" t="s">
        <v>339</v>
      </c>
    </row>
    <row r="283" spans="1:11" ht="12.75">
      <c r="A283">
        <v>92</v>
      </c>
      <c r="B283" t="s">
        <v>308</v>
      </c>
      <c r="C283" t="s">
        <v>85</v>
      </c>
      <c r="E283">
        <v>410</v>
      </c>
      <c r="F283">
        <v>1989</v>
      </c>
      <c r="G283" t="s">
        <v>71</v>
      </c>
      <c r="J283" s="4">
        <v>0</v>
      </c>
      <c r="K283" t="s">
        <v>339</v>
      </c>
    </row>
    <row r="284" spans="1:11" ht="12.75">
      <c r="A284">
        <v>93</v>
      </c>
      <c r="B284" t="s">
        <v>309</v>
      </c>
      <c r="C284" t="s">
        <v>36</v>
      </c>
      <c r="D284" t="s">
        <v>38</v>
      </c>
      <c r="E284">
        <v>412</v>
      </c>
      <c r="F284">
        <v>1987</v>
      </c>
      <c r="G284" t="s">
        <v>71</v>
      </c>
      <c r="J284" s="4">
        <v>0</v>
      </c>
      <c r="K284" t="s">
        <v>339</v>
      </c>
    </row>
    <row r="285" spans="1:11" ht="12.75">
      <c r="A285">
        <v>94</v>
      </c>
      <c r="B285" t="s">
        <v>310</v>
      </c>
      <c r="C285" t="s">
        <v>85</v>
      </c>
      <c r="E285">
        <v>418</v>
      </c>
      <c r="F285">
        <v>1984</v>
      </c>
      <c r="G285" t="s">
        <v>71</v>
      </c>
      <c r="J285" s="4">
        <v>0</v>
      </c>
      <c r="K285" t="s">
        <v>339</v>
      </c>
    </row>
    <row r="286" spans="1:11" ht="12.75">
      <c r="A286">
        <v>95</v>
      </c>
      <c r="B286" t="s">
        <v>311</v>
      </c>
      <c r="C286" t="s">
        <v>9</v>
      </c>
      <c r="E286">
        <v>423</v>
      </c>
      <c r="F286">
        <v>1989</v>
      </c>
      <c r="G286" t="s">
        <v>71</v>
      </c>
      <c r="J286" s="4">
        <v>0</v>
      </c>
      <c r="K286" t="s">
        <v>339</v>
      </c>
    </row>
    <row r="287" spans="1:11" ht="12.75">
      <c r="A287">
        <v>96</v>
      </c>
      <c r="B287" t="s">
        <v>312</v>
      </c>
      <c r="C287" t="s">
        <v>85</v>
      </c>
      <c r="E287">
        <v>424</v>
      </c>
      <c r="F287">
        <v>1988</v>
      </c>
      <c r="G287" t="s">
        <v>71</v>
      </c>
      <c r="J287" s="4">
        <v>0</v>
      </c>
      <c r="K287" t="s">
        <v>339</v>
      </c>
    </row>
    <row r="288" spans="1:11" ht="12.75">
      <c r="A288">
        <v>97</v>
      </c>
      <c r="B288" t="s">
        <v>313</v>
      </c>
      <c r="C288" t="s">
        <v>85</v>
      </c>
      <c r="E288">
        <v>430</v>
      </c>
      <c r="F288">
        <v>1985</v>
      </c>
      <c r="G288" t="s">
        <v>71</v>
      </c>
      <c r="J288" s="4">
        <v>0</v>
      </c>
      <c r="K288" t="s">
        <v>339</v>
      </c>
    </row>
    <row r="289" spans="1:11" ht="12.75">
      <c r="A289">
        <v>98</v>
      </c>
      <c r="B289" t="s">
        <v>314</v>
      </c>
      <c r="C289" t="s">
        <v>21</v>
      </c>
      <c r="D289" t="s">
        <v>87</v>
      </c>
      <c r="E289">
        <v>441</v>
      </c>
      <c r="F289">
        <v>1985</v>
      </c>
      <c r="G289" t="s">
        <v>71</v>
      </c>
      <c r="J289" s="4">
        <v>0</v>
      </c>
      <c r="K289" t="s">
        <v>339</v>
      </c>
    </row>
    <row r="290" spans="1:11" ht="12.75">
      <c r="A290">
        <v>99</v>
      </c>
      <c r="B290" t="s">
        <v>315</v>
      </c>
      <c r="C290" t="s">
        <v>85</v>
      </c>
      <c r="E290">
        <v>464</v>
      </c>
      <c r="F290">
        <v>1982</v>
      </c>
      <c r="G290" t="s">
        <v>71</v>
      </c>
      <c r="J290" s="4">
        <v>0</v>
      </c>
      <c r="K290" t="s">
        <v>339</v>
      </c>
    </row>
    <row r="291" spans="1:11" ht="12.75">
      <c r="A291">
        <v>100</v>
      </c>
      <c r="B291" t="s">
        <v>316</v>
      </c>
      <c r="C291" t="s">
        <v>44</v>
      </c>
      <c r="D291" t="s">
        <v>87</v>
      </c>
      <c r="E291">
        <v>465</v>
      </c>
      <c r="F291">
        <v>1989</v>
      </c>
      <c r="G291" t="s">
        <v>71</v>
      </c>
      <c r="J291" s="4">
        <v>0</v>
      </c>
      <c r="K291" t="s">
        <v>339</v>
      </c>
    </row>
    <row r="292" spans="1:11" ht="12.75">
      <c r="A292">
        <v>101</v>
      </c>
      <c r="B292" t="s">
        <v>317</v>
      </c>
      <c r="C292" t="s">
        <v>65</v>
      </c>
      <c r="E292">
        <v>475</v>
      </c>
      <c r="F292">
        <v>1989</v>
      </c>
      <c r="G292" t="s">
        <v>71</v>
      </c>
      <c r="J292" s="4">
        <v>0</v>
      </c>
      <c r="K292" t="s">
        <v>339</v>
      </c>
    </row>
    <row r="293" spans="1:11" ht="12.75">
      <c r="A293">
        <v>102</v>
      </c>
      <c r="B293" t="s">
        <v>318</v>
      </c>
      <c r="C293" t="s">
        <v>31</v>
      </c>
      <c r="E293">
        <v>493</v>
      </c>
      <c r="F293">
        <v>1989</v>
      </c>
      <c r="G293" t="s">
        <v>71</v>
      </c>
      <c r="J293" s="4">
        <v>0</v>
      </c>
      <c r="K293" t="s">
        <v>339</v>
      </c>
    </row>
    <row r="294" spans="1:11" ht="12.75">
      <c r="A294">
        <v>103</v>
      </c>
      <c r="B294" t="s">
        <v>319</v>
      </c>
      <c r="C294" t="s">
        <v>52</v>
      </c>
      <c r="D294" t="s">
        <v>38</v>
      </c>
      <c r="E294">
        <v>495</v>
      </c>
      <c r="F294">
        <v>1987</v>
      </c>
      <c r="G294" t="s">
        <v>71</v>
      </c>
      <c r="J294" s="4">
        <v>0</v>
      </c>
      <c r="K294" t="s">
        <v>339</v>
      </c>
    </row>
    <row r="295" spans="1:11" ht="12.75">
      <c r="A295">
        <v>104</v>
      </c>
      <c r="B295" t="s">
        <v>320</v>
      </c>
      <c r="C295" t="s">
        <v>109</v>
      </c>
      <c r="E295">
        <v>498</v>
      </c>
      <c r="F295">
        <v>1988</v>
      </c>
      <c r="G295" t="s">
        <v>71</v>
      </c>
      <c r="J295" s="4">
        <v>0</v>
      </c>
      <c r="K295" t="s">
        <v>339</v>
      </c>
    </row>
    <row r="296" spans="1:11" ht="12.75">
      <c r="A296">
        <v>105</v>
      </c>
      <c r="B296" t="s">
        <v>321</v>
      </c>
      <c r="C296" t="s">
        <v>109</v>
      </c>
      <c r="E296">
        <v>506</v>
      </c>
      <c r="F296">
        <v>1987</v>
      </c>
      <c r="G296" t="s">
        <v>71</v>
      </c>
      <c r="J296" s="4">
        <v>0</v>
      </c>
      <c r="K296" t="s">
        <v>339</v>
      </c>
    </row>
    <row r="297" spans="1:11" ht="12.75">
      <c r="A297">
        <v>106</v>
      </c>
      <c r="B297" t="s">
        <v>322</v>
      </c>
      <c r="C297" t="s">
        <v>109</v>
      </c>
      <c r="E297">
        <v>509</v>
      </c>
      <c r="F297">
        <v>1989</v>
      </c>
      <c r="G297" t="s">
        <v>71</v>
      </c>
      <c r="J297" s="4">
        <v>0</v>
      </c>
      <c r="K297" t="s">
        <v>339</v>
      </c>
    </row>
    <row r="298" spans="1:11" ht="12.75">
      <c r="A298">
        <v>107</v>
      </c>
      <c r="B298" t="s">
        <v>323</v>
      </c>
      <c r="C298" t="s">
        <v>83</v>
      </c>
      <c r="E298">
        <v>519</v>
      </c>
      <c r="F298">
        <v>1990</v>
      </c>
      <c r="G298" t="s">
        <v>71</v>
      </c>
      <c r="J298" s="4">
        <v>0</v>
      </c>
      <c r="K298" t="s">
        <v>339</v>
      </c>
    </row>
    <row r="300" spans="1:10" s="2" customFormat="1" ht="12.75">
      <c r="A300" s="2" t="s">
        <v>324</v>
      </c>
      <c r="B300" s="2" t="s">
        <v>325</v>
      </c>
      <c r="C300" s="2" t="s">
        <v>326</v>
      </c>
      <c r="J300" s="3"/>
    </row>
    <row r="301" spans="1:10" s="2" customFormat="1" ht="12.75">
      <c r="A301" s="2" t="s">
        <v>324</v>
      </c>
      <c r="B301" s="2" t="s">
        <v>327</v>
      </c>
      <c r="C301" s="2" t="s">
        <v>328</v>
      </c>
      <c r="D301" s="2" t="s">
        <v>329</v>
      </c>
      <c r="J301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9"/>
  <sheetViews>
    <sheetView workbookViewId="0" topLeftCell="A139">
      <selection activeCell="B166" sqref="B166"/>
    </sheetView>
  </sheetViews>
  <sheetFormatPr defaultColWidth="9.00390625" defaultRowHeight="12.75"/>
  <cols>
    <col min="2" max="2" width="22.625" style="0" customWidth="1"/>
    <col min="3" max="3" width="15.375" style="0" customWidth="1"/>
    <col min="4" max="4" width="6.625" style="0" customWidth="1"/>
    <col min="5" max="5" width="6.375" style="0" customWidth="1"/>
    <col min="6" max="6" width="5.00390625" style="0" customWidth="1"/>
    <col min="7" max="7" width="5.75390625" style="0" customWidth="1"/>
    <col min="8" max="8" width="9.625" style="0" bestFit="1" customWidth="1"/>
    <col min="9" max="10" width="6.25390625" style="0" customWidth="1"/>
    <col min="11" max="11" width="9.125" style="4" customWidth="1"/>
    <col min="12" max="12" width="9.125" style="2" customWidth="1"/>
  </cols>
  <sheetData>
    <row r="1" ht="12.75">
      <c r="K1" s="1">
        <v>0.024710648148148148</v>
      </c>
    </row>
    <row r="2" s="2" customFormat="1" ht="12.75">
      <c r="K2" s="1">
        <v>0.026493055555555558</v>
      </c>
    </row>
    <row r="3" spans="1:12" s="2" customFormat="1" ht="12.75">
      <c r="A3" s="2" t="s">
        <v>1</v>
      </c>
      <c r="B3" s="2" t="s">
        <v>2</v>
      </c>
      <c r="C3" s="2" t="s">
        <v>3</v>
      </c>
      <c r="D3" s="2" t="s">
        <v>4</v>
      </c>
      <c r="E3" s="2" t="s">
        <v>330</v>
      </c>
      <c r="F3" s="2" t="s">
        <v>331</v>
      </c>
      <c r="G3" s="2" t="s">
        <v>335</v>
      </c>
      <c r="H3" s="2" t="s">
        <v>7</v>
      </c>
      <c r="I3" s="2" t="s">
        <v>214</v>
      </c>
      <c r="J3" s="3" t="s">
        <v>215</v>
      </c>
      <c r="K3" s="2" t="s">
        <v>332</v>
      </c>
      <c r="L3" s="2" t="s">
        <v>340</v>
      </c>
    </row>
    <row r="4" s="2" customFormat="1" ht="12.75">
      <c r="J4" s="3"/>
    </row>
    <row r="5" spans="1:12" ht="12.75">
      <c r="A5">
        <v>62</v>
      </c>
      <c r="B5" t="s">
        <v>186</v>
      </c>
      <c r="C5" t="s">
        <v>187</v>
      </c>
      <c r="D5" t="s">
        <v>87</v>
      </c>
      <c r="E5">
        <v>118</v>
      </c>
      <c r="G5" t="s">
        <v>338</v>
      </c>
      <c r="H5" s="1">
        <v>0.04002314814814815</v>
      </c>
      <c r="I5">
        <v>62</v>
      </c>
      <c r="K5" s="4">
        <f>100*(2-H5/K$2)</f>
        <v>48.9296636085627</v>
      </c>
      <c r="L5" s="3">
        <f>SUM(K5:K6)</f>
        <v>52.77413717780692</v>
      </c>
    </row>
    <row r="6" spans="1:11" ht="12.75">
      <c r="A6">
        <v>81</v>
      </c>
      <c r="B6" t="s">
        <v>208</v>
      </c>
      <c r="C6" t="s">
        <v>187</v>
      </c>
      <c r="D6" t="s">
        <v>22</v>
      </c>
      <c r="E6">
        <v>107</v>
      </c>
      <c r="F6">
        <v>1986</v>
      </c>
      <c r="G6" t="s">
        <v>338</v>
      </c>
      <c r="H6" s="1">
        <v>0.05196759259259259</v>
      </c>
      <c r="I6">
        <v>81</v>
      </c>
      <c r="K6" s="4">
        <f>100*(2-H6/K$2)</f>
        <v>3.8444735692442222</v>
      </c>
    </row>
    <row r="7" ht="12.75">
      <c r="H7" s="1"/>
    </row>
    <row r="8" spans="1:12" ht="12.75">
      <c r="A8">
        <v>19</v>
      </c>
      <c r="B8" t="s">
        <v>142</v>
      </c>
      <c r="C8" t="s">
        <v>27</v>
      </c>
      <c r="D8" t="s">
        <v>10</v>
      </c>
      <c r="E8">
        <v>192</v>
      </c>
      <c r="F8">
        <v>1986</v>
      </c>
      <c r="G8" t="s">
        <v>338</v>
      </c>
      <c r="H8" s="1">
        <v>0.03099537037037037</v>
      </c>
      <c r="I8">
        <v>19</v>
      </c>
      <c r="K8" s="4">
        <f>100*(2-H8/K$2)</f>
        <v>83.00567933595457</v>
      </c>
      <c r="L8" s="3">
        <f>SUM(K8:K22)</f>
        <v>764.1180628665965</v>
      </c>
    </row>
    <row r="9" spans="1:11" ht="12.75">
      <c r="A9">
        <v>21</v>
      </c>
      <c r="B9" t="s">
        <v>144</v>
      </c>
      <c r="C9" t="s">
        <v>27</v>
      </c>
      <c r="D9" t="s">
        <v>22</v>
      </c>
      <c r="E9">
        <v>106</v>
      </c>
      <c r="F9">
        <v>1968</v>
      </c>
      <c r="G9" t="s">
        <v>338</v>
      </c>
      <c r="H9" s="1">
        <v>0.031574074074074074</v>
      </c>
      <c r="I9">
        <v>21</v>
      </c>
      <c r="K9" s="4">
        <f>100*(2-H9/K$2)</f>
        <v>80.82131935342946</v>
      </c>
    </row>
    <row r="10" spans="1:11" ht="12.75">
      <c r="A10">
        <v>12</v>
      </c>
      <c r="B10" t="s">
        <v>26</v>
      </c>
      <c r="C10" t="s">
        <v>27</v>
      </c>
      <c r="D10" t="s">
        <v>10</v>
      </c>
      <c r="E10">
        <v>244</v>
      </c>
      <c r="F10">
        <v>1989</v>
      </c>
      <c r="G10" t="s">
        <v>336</v>
      </c>
      <c r="H10" s="1">
        <v>0.029861111111111113</v>
      </c>
      <c r="I10">
        <v>12</v>
      </c>
      <c r="K10" s="4">
        <f>100*(2-H10/K$1)</f>
        <v>79.15690866510539</v>
      </c>
    </row>
    <row r="11" spans="1:11" ht="12.75">
      <c r="A11">
        <v>30</v>
      </c>
      <c r="B11" t="s">
        <v>153</v>
      </c>
      <c r="C11" t="s">
        <v>27</v>
      </c>
      <c r="D11" t="s">
        <v>38</v>
      </c>
      <c r="E11">
        <v>103</v>
      </c>
      <c r="F11">
        <v>1990</v>
      </c>
      <c r="G11" t="s">
        <v>338</v>
      </c>
      <c r="H11" s="1">
        <v>0.03305555555555555</v>
      </c>
      <c r="I11">
        <v>30</v>
      </c>
      <c r="K11" s="4">
        <f>100*(2-H11/K$2)</f>
        <v>75.22935779816515</v>
      </c>
    </row>
    <row r="12" spans="1:11" ht="12.75">
      <c r="A12">
        <v>37</v>
      </c>
      <c r="B12" t="s">
        <v>160</v>
      </c>
      <c r="C12" t="s">
        <v>27</v>
      </c>
      <c r="D12" t="s">
        <v>22</v>
      </c>
      <c r="E12">
        <v>187</v>
      </c>
      <c r="F12">
        <v>1986</v>
      </c>
      <c r="G12" t="s">
        <v>338</v>
      </c>
      <c r="H12" s="1">
        <v>0.034722222222222224</v>
      </c>
      <c r="I12">
        <v>36</v>
      </c>
      <c r="K12" s="4">
        <f>100*(2-H12/K$2)</f>
        <v>68.9384010484928</v>
      </c>
    </row>
    <row r="13" spans="1:11" ht="12.75">
      <c r="A13">
        <v>19</v>
      </c>
      <c r="B13" t="s">
        <v>37</v>
      </c>
      <c r="C13" t="s">
        <v>27</v>
      </c>
      <c r="D13" t="s">
        <v>38</v>
      </c>
      <c r="E13">
        <v>209</v>
      </c>
      <c r="F13">
        <v>1991</v>
      </c>
      <c r="G13" t="s">
        <v>336</v>
      </c>
      <c r="H13" s="1">
        <v>0.03375</v>
      </c>
      <c r="I13">
        <v>19</v>
      </c>
      <c r="J13" t="s">
        <v>221</v>
      </c>
      <c r="K13" s="4">
        <f>100*(2-H13/K$1)</f>
        <v>63.419203747072594</v>
      </c>
    </row>
    <row r="14" spans="1:11" ht="12.75">
      <c r="A14">
        <v>3</v>
      </c>
      <c r="B14" t="s">
        <v>81</v>
      </c>
      <c r="C14" t="s">
        <v>27</v>
      </c>
      <c r="D14" t="s">
        <v>38</v>
      </c>
      <c r="E14">
        <v>338</v>
      </c>
      <c r="F14">
        <v>1988</v>
      </c>
      <c r="G14" t="s">
        <v>337</v>
      </c>
      <c r="H14" s="1">
        <v>0.026967592592592595</v>
      </c>
      <c r="I14">
        <v>3</v>
      </c>
      <c r="K14" s="4">
        <v>48</v>
      </c>
    </row>
    <row r="15" spans="1:11" ht="12.75">
      <c r="A15">
        <v>25</v>
      </c>
      <c r="B15" t="s">
        <v>45</v>
      </c>
      <c r="C15" t="s">
        <v>27</v>
      </c>
      <c r="D15" t="s">
        <v>22</v>
      </c>
      <c r="E15">
        <v>220</v>
      </c>
      <c r="F15">
        <v>1989</v>
      </c>
      <c r="G15" t="s">
        <v>336</v>
      </c>
      <c r="H15" s="1">
        <v>0.037662037037037036</v>
      </c>
      <c r="I15">
        <v>25</v>
      </c>
      <c r="K15" s="4">
        <f>100*(2-H15/K$1)</f>
        <v>47.58782201405154</v>
      </c>
    </row>
    <row r="16" spans="1:11" ht="12.75">
      <c r="A16">
        <v>7</v>
      </c>
      <c r="B16" t="s">
        <v>88</v>
      </c>
      <c r="C16" t="s">
        <v>27</v>
      </c>
      <c r="D16" t="s">
        <v>22</v>
      </c>
      <c r="E16">
        <v>313</v>
      </c>
      <c r="F16">
        <v>1989</v>
      </c>
      <c r="G16" t="s">
        <v>337</v>
      </c>
      <c r="H16" s="1">
        <v>0.031041666666666665</v>
      </c>
      <c r="I16">
        <v>7</v>
      </c>
      <c r="K16" s="4">
        <v>44</v>
      </c>
    </row>
    <row r="17" spans="1:11" ht="12.75">
      <c r="A17">
        <v>69</v>
      </c>
      <c r="B17" t="s">
        <v>196</v>
      </c>
      <c r="C17" t="s">
        <v>27</v>
      </c>
      <c r="D17" t="s">
        <v>38</v>
      </c>
      <c r="E17">
        <v>138</v>
      </c>
      <c r="F17">
        <v>1986</v>
      </c>
      <c r="G17" t="s">
        <v>338</v>
      </c>
      <c r="H17" s="1">
        <v>0.04141203703703704</v>
      </c>
      <c r="I17">
        <v>69</v>
      </c>
      <c r="K17" s="4">
        <f>100*(2-H17/K$2)</f>
        <v>43.68719965050241</v>
      </c>
    </row>
    <row r="18" spans="1:11" ht="12.75">
      <c r="A18">
        <v>72</v>
      </c>
      <c r="B18" t="s">
        <v>199</v>
      </c>
      <c r="C18" t="s">
        <v>27</v>
      </c>
      <c r="D18" t="s">
        <v>34</v>
      </c>
      <c r="E18">
        <v>171</v>
      </c>
      <c r="F18">
        <v>1987</v>
      </c>
      <c r="G18" t="s">
        <v>338</v>
      </c>
      <c r="H18" s="1">
        <v>0.04313657407407407</v>
      </c>
      <c r="I18">
        <v>72</v>
      </c>
      <c r="K18" s="4">
        <f>100*(2-H18/K$2)</f>
        <v>37.17780690257757</v>
      </c>
    </row>
    <row r="19" spans="1:11" ht="12.75">
      <c r="A19">
        <v>74</v>
      </c>
      <c r="B19" t="s">
        <v>201</v>
      </c>
      <c r="C19" t="s">
        <v>27</v>
      </c>
      <c r="D19" t="s">
        <v>22</v>
      </c>
      <c r="E19">
        <v>196</v>
      </c>
      <c r="F19">
        <v>1989</v>
      </c>
      <c r="G19" t="s">
        <v>338</v>
      </c>
      <c r="H19" s="1">
        <v>0.04334490740740741</v>
      </c>
      <c r="I19">
        <v>74</v>
      </c>
      <c r="K19" s="4">
        <f>100*(2-H19/K$2)</f>
        <v>36.39143730886851</v>
      </c>
    </row>
    <row r="20" spans="1:11" ht="12.75">
      <c r="A20">
        <v>25</v>
      </c>
      <c r="B20" t="s">
        <v>241</v>
      </c>
      <c r="C20" t="s">
        <v>27</v>
      </c>
      <c r="D20" t="s">
        <v>38</v>
      </c>
      <c r="E20">
        <v>468</v>
      </c>
      <c r="F20">
        <v>1989</v>
      </c>
      <c r="G20" t="s">
        <v>339</v>
      </c>
      <c r="H20" s="1">
        <v>0.031157407407407408</v>
      </c>
      <c r="I20">
        <v>25</v>
      </c>
      <c r="K20" s="4">
        <v>26</v>
      </c>
    </row>
    <row r="21" spans="1:11" ht="12.75">
      <c r="A21">
        <v>79</v>
      </c>
      <c r="B21" t="s">
        <v>206</v>
      </c>
      <c r="C21" t="s">
        <v>27</v>
      </c>
      <c r="D21" t="s">
        <v>38</v>
      </c>
      <c r="E21">
        <v>152</v>
      </c>
      <c r="F21">
        <v>1987</v>
      </c>
      <c r="G21" t="s">
        <v>338</v>
      </c>
      <c r="H21" s="1">
        <v>0.04776620370370371</v>
      </c>
      <c r="I21">
        <v>79</v>
      </c>
      <c r="K21" s="4">
        <f>100*(2-H21/K$2)</f>
        <v>19.702927042376594</v>
      </c>
    </row>
    <row r="22" spans="1:11" ht="12.75">
      <c r="A22">
        <v>40</v>
      </c>
      <c r="B22" t="s">
        <v>256</v>
      </c>
      <c r="C22" t="s">
        <v>27</v>
      </c>
      <c r="D22" t="s">
        <v>38</v>
      </c>
      <c r="E22">
        <v>451</v>
      </c>
      <c r="F22">
        <v>1985</v>
      </c>
      <c r="G22" t="s">
        <v>339</v>
      </c>
      <c r="H22" s="1">
        <v>0.03670138888888889</v>
      </c>
      <c r="I22">
        <v>40</v>
      </c>
      <c r="K22" s="4">
        <v>11</v>
      </c>
    </row>
    <row r="23" spans="1:11" ht="12.75">
      <c r="A23">
        <v>72</v>
      </c>
      <c r="B23" t="s">
        <v>288</v>
      </c>
      <c r="C23" t="s">
        <v>27</v>
      </c>
      <c r="D23" t="s">
        <v>87</v>
      </c>
      <c r="E23">
        <v>435</v>
      </c>
      <c r="F23">
        <v>1985</v>
      </c>
      <c r="G23" t="s">
        <v>339</v>
      </c>
      <c r="H23" s="1">
        <v>0.05702546296296296</v>
      </c>
      <c r="I23">
        <v>72</v>
      </c>
      <c r="K23" s="4">
        <v>1</v>
      </c>
    </row>
    <row r="24" spans="1:11" ht="12.75">
      <c r="A24">
        <v>83</v>
      </c>
      <c r="B24" t="s">
        <v>210</v>
      </c>
      <c r="C24" t="s">
        <v>27</v>
      </c>
      <c r="D24" t="s">
        <v>22</v>
      </c>
      <c r="E24">
        <v>112</v>
      </c>
      <c r="F24">
        <v>1984</v>
      </c>
      <c r="G24" t="s">
        <v>338</v>
      </c>
      <c r="H24" t="s">
        <v>71</v>
      </c>
      <c r="K24" s="4">
        <v>0</v>
      </c>
    </row>
    <row r="25" spans="1:11" ht="12.75">
      <c r="A25">
        <v>85</v>
      </c>
      <c r="B25" t="s">
        <v>212</v>
      </c>
      <c r="C25" t="s">
        <v>27</v>
      </c>
      <c r="D25" t="s">
        <v>38</v>
      </c>
      <c r="E25">
        <v>162</v>
      </c>
      <c r="F25">
        <v>1986</v>
      </c>
      <c r="G25" t="s">
        <v>338</v>
      </c>
      <c r="H25" t="s">
        <v>71</v>
      </c>
      <c r="K25" s="4">
        <v>0</v>
      </c>
    </row>
    <row r="27" spans="1:12" ht="12.75">
      <c r="A27">
        <v>67</v>
      </c>
      <c r="B27" t="s">
        <v>192</v>
      </c>
      <c r="C27" t="s">
        <v>193</v>
      </c>
      <c r="D27" t="s">
        <v>34</v>
      </c>
      <c r="E27">
        <v>122</v>
      </c>
      <c r="F27">
        <v>1988</v>
      </c>
      <c r="G27" t="s">
        <v>338</v>
      </c>
      <c r="H27" s="1">
        <v>0.0408912037037037</v>
      </c>
      <c r="I27">
        <v>67</v>
      </c>
      <c r="K27" s="4">
        <f>100*(2-H27/K$2)</f>
        <v>45.65312363477503</v>
      </c>
      <c r="L27" s="3">
        <f>SUM(K27)</f>
        <v>45.65312363477503</v>
      </c>
    </row>
    <row r="28" ht="12.75">
      <c r="H28" s="1"/>
    </row>
    <row r="29" spans="1:12" ht="12.75">
      <c r="A29">
        <v>1</v>
      </c>
      <c r="B29" t="s">
        <v>78</v>
      </c>
      <c r="C29" t="s">
        <v>79</v>
      </c>
      <c r="E29">
        <v>312</v>
      </c>
      <c r="G29" t="s">
        <v>337</v>
      </c>
      <c r="H29" s="1">
        <v>0.02423611111111111</v>
      </c>
      <c r="I29">
        <v>1</v>
      </c>
      <c r="K29" s="4">
        <v>50</v>
      </c>
      <c r="L29" s="3">
        <f>SUM(K29:K33)</f>
        <v>91</v>
      </c>
    </row>
    <row r="30" spans="1:11" ht="12.75">
      <c r="A30">
        <v>20</v>
      </c>
      <c r="B30" t="s">
        <v>102</v>
      </c>
      <c r="C30" t="s">
        <v>79</v>
      </c>
      <c r="E30">
        <v>302</v>
      </c>
      <c r="G30" t="s">
        <v>337</v>
      </c>
      <c r="H30" s="1">
        <v>0.04253472222222222</v>
      </c>
      <c r="I30">
        <v>20</v>
      </c>
      <c r="K30" s="4">
        <v>31</v>
      </c>
    </row>
    <row r="31" spans="1:11" ht="12.75">
      <c r="A31">
        <v>43</v>
      </c>
      <c r="B31" t="s">
        <v>259</v>
      </c>
      <c r="C31" t="s">
        <v>79</v>
      </c>
      <c r="E31">
        <v>421</v>
      </c>
      <c r="G31" t="s">
        <v>339</v>
      </c>
      <c r="H31" s="1">
        <v>0.03699074074074074</v>
      </c>
      <c r="I31">
        <v>43</v>
      </c>
      <c r="K31" s="4">
        <v>8</v>
      </c>
    </row>
    <row r="32" spans="1:11" ht="12.75">
      <c r="A32">
        <v>66</v>
      </c>
      <c r="B32" t="s">
        <v>282</v>
      </c>
      <c r="C32" t="s">
        <v>79</v>
      </c>
      <c r="E32">
        <v>466</v>
      </c>
      <c r="G32" t="s">
        <v>339</v>
      </c>
      <c r="H32" s="1">
        <v>0.05179398148148148</v>
      </c>
      <c r="I32">
        <v>66</v>
      </c>
      <c r="K32" s="4">
        <v>1</v>
      </c>
    </row>
    <row r="33" spans="1:11" ht="12.75">
      <c r="A33">
        <v>69</v>
      </c>
      <c r="B33" t="s">
        <v>285</v>
      </c>
      <c r="C33" t="s">
        <v>79</v>
      </c>
      <c r="E33">
        <v>478</v>
      </c>
      <c r="G33" t="s">
        <v>339</v>
      </c>
      <c r="H33" s="1">
        <v>0.05461805555555555</v>
      </c>
      <c r="I33">
        <v>69</v>
      </c>
      <c r="K33" s="4">
        <v>1</v>
      </c>
    </row>
    <row r="34" ht="12.75">
      <c r="H34" s="1"/>
    </row>
    <row r="35" spans="1:12" ht="12.75">
      <c r="A35">
        <v>13</v>
      </c>
      <c r="B35" t="s">
        <v>136</v>
      </c>
      <c r="C35" t="s">
        <v>52</v>
      </c>
      <c r="D35" t="s">
        <v>22</v>
      </c>
      <c r="E35">
        <v>157</v>
      </c>
      <c r="F35">
        <v>1982</v>
      </c>
      <c r="G35" t="s">
        <v>338</v>
      </c>
      <c r="H35" s="1">
        <v>0.030115740740740738</v>
      </c>
      <c r="I35">
        <v>13</v>
      </c>
      <c r="K35" s="4">
        <f>100*(2-H35/K$2)</f>
        <v>86.32590650939275</v>
      </c>
      <c r="L35" s="3">
        <f>SUM(K35:K38)</f>
        <v>209.67226722242515</v>
      </c>
    </row>
    <row r="36" spans="1:11" ht="12.75">
      <c r="A36">
        <v>17</v>
      </c>
      <c r="B36" t="s">
        <v>140</v>
      </c>
      <c r="C36" t="s">
        <v>52</v>
      </c>
      <c r="D36" t="s">
        <v>22</v>
      </c>
      <c r="E36">
        <v>144</v>
      </c>
      <c r="F36">
        <v>1985</v>
      </c>
      <c r="G36" t="s">
        <v>338</v>
      </c>
      <c r="H36" s="1">
        <v>0.030810185185185187</v>
      </c>
      <c r="I36">
        <v>17</v>
      </c>
      <c r="K36" s="4">
        <f>100*(2-H36/K$2)</f>
        <v>83.70467453036261</v>
      </c>
    </row>
    <row r="37" spans="1:11" ht="12.75">
      <c r="A37">
        <v>30</v>
      </c>
      <c r="B37" t="s">
        <v>51</v>
      </c>
      <c r="C37" t="s">
        <v>52</v>
      </c>
      <c r="E37">
        <v>252</v>
      </c>
      <c r="F37">
        <v>1987</v>
      </c>
      <c r="G37" t="s">
        <v>336</v>
      </c>
      <c r="H37" s="1">
        <v>0.039872685185185185</v>
      </c>
      <c r="I37">
        <v>30</v>
      </c>
      <c r="K37" s="4">
        <f>100*(2-H37/K$1)</f>
        <v>38.64168618266979</v>
      </c>
    </row>
    <row r="38" spans="1:11" ht="12.75">
      <c r="A38">
        <v>55</v>
      </c>
      <c r="B38" t="s">
        <v>271</v>
      </c>
      <c r="C38" t="s">
        <v>52</v>
      </c>
      <c r="E38">
        <v>500</v>
      </c>
      <c r="F38">
        <v>1983</v>
      </c>
      <c r="G38" t="s">
        <v>339</v>
      </c>
      <c r="H38" s="1">
        <v>0.04299768518518519</v>
      </c>
      <c r="I38">
        <v>55</v>
      </c>
      <c r="J38" t="s">
        <v>221</v>
      </c>
      <c r="K38" s="4">
        <v>1</v>
      </c>
    </row>
    <row r="39" spans="1:11" ht="12.75">
      <c r="A39">
        <v>103</v>
      </c>
      <c r="B39" t="s">
        <v>319</v>
      </c>
      <c r="C39" t="s">
        <v>52</v>
      </c>
      <c r="D39" t="s">
        <v>38</v>
      </c>
      <c r="E39">
        <v>495</v>
      </c>
      <c r="F39">
        <v>1987</v>
      </c>
      <c r="G39" t="s">
        <v>339</v>
      </c>
      <c r="H39" t="s">
        <v>71</v>
      </c>
      <c r="K39" s="4">
        <v>0</v>
      </c>
    </row>
    <row r="41" spans="1:12" ht="12.75">
      <c r="A41">
        <v>15</v>
      </c>
      <c r="B41" t="s">
        <v>138</v>
      </c>
      <c r="C41" t="s">
        <v>44</v>
      </c>
      <c r="D41" t="s">
        <v>22</v>
      </c>
      <c r="E41">
        <v>133</v>
      </c>
      <c r="F41">
        <v>1985</v>
      </c>
      <c r="G41" t="s">
        <v>338</v>
      </c>
      <c r="H41" s="1">
        <v>0.03019675925925926</v>
      </c>
      <c r="I41">
        <v>15</v>
      </c>
      <c r="K41" s="4">
        <f>100*(2-H41/K$2)</f>
        <v>86.02009611183922</v>
      </c>
      <c r="L41" s="3">
        <f>SUM(K41:K52)</f>
        <v>348.59386660364254</v>
      </c>
    </row>
    <row r="42" spans="1:11" ht="12.75">
      <c r="A42">
        <v>24</v>
      </c>
      <c r="B42" t="s">
        <v>43</v>
      </c>
      <c r="C42" t="s">
        <v>44</v>
      </c>
      <c r="D42" t="s">
        <v>34</v>
      </c>
      <c r="E42">
        <v>230</v>
      </c>
      <c r="F42">
        <v>1985</v>
      </c>
      <c r="G42" t="s">
        <v>336</v>
      </c>
      <c r="H42" s="1">
        <v>0.03679398148148148</v>
      </c>
      <c r="I42">
        <v>24</v>
      </c>
      <c r="K42" s="4">
        <f>100*(2-H42/K$1)</f>
        <v>51.10070257611241</v>
      </c>
    </row>
    <row r="43" spans="1:11" ht="12.75">
      <c r="A43">
        <v>6</v>
      </c>
      <c r="B43" t="s">
        <v>86</v>
      </c>
      <c r="C43" t="s">
        <v>44</v>
      </c>
      <c r="D43" t="s">
        <v>87</v>
      </c>
      <c r="E43">
        <v>317</v>
      </c>
      <c r="F43">
        <v>1987</v>
      </c>
      <c r="G43" t="s">
        <v>337</v>
      </c>
      <c r="H43" s="1">
        <v>0.030219907407407407</v>
      </c>
      <c r="I43">
        <v>6</v>
      </c>
      <c r="K43" s="4">
        <v>45</v>
      </c>
    </row>
    <row r="44" spans="1:11" ht="12.75">
      <c r="A44">
        <v>29</v>
      </c>
      <c r="B44" t="s">
        <v>50</v>
      </c>
      <c r="C44" t="s">
        <v>44</v>
      </c>
      <c r="D44" t="s">
        <v>38</v>
      </c>
      <c r="E44">
        <v>201</v>
      </c>
      <c r="F44">
        <v>1987</v>
      </c>
      <c r="G44" t="s">
        <v>336</v>
      </c>
      <c r="H44" s="1">
        <v>0.03974537037037037</v>
      </c>
      <c r="I44">
        <v>29</v>
      </c>
      <c r="K44" s="4">
        <f>100*(2-H44/K$1)</f>
        <v>39.15690866510539</v>
      </c>
    </row>
    <row r="45" spans="1:11" ht="12.75">
      <c r="A45">
        <v>17</v>
      </c>
      <c r="B45" t="s">
        <v>233</v>
      </c>
      <c r="C45" t="s">
        <v>44</v>
      </c>
      <c r="D45" t="s">
        <v>87</v>
      </c>
      <c r="E45">
        <v>438</v>
      </c>
      <c r="F45">
        <v>1989</v>
      </c>
      <c r="G45" t="s">
        <v>339</v>
      </c>
      <c r="H45" s="1">
        <v>0.02809027777777778</v>
      </c>
      <c r="I45">
        <v>17</v>
      </c>
      <c r="K45" s="4">
        <v>34</v>
      </c>
    </row>
    <row r="46" spans="1:11" ht="12.75">
      <c r="A46">
        <v>19</v>
      </c>
      <c r="B46" t="s">
        <v>101</v>
      </c>
      <c r="C46" t="s">
        <v>44</v>
      </c>
      <c r="D46" t="s">
        <v>38</v>
      </c>
      <c r="E46">
        <v>324</v>
      </c>
      <c r="F46">
        <v>1988</v>
      </c>
      <c r="G46" t="s">
        <v>337</v>
      </c>
      <c r="H46" s="1">
        <v>0.04150462962962963</v>
      </c>
      <c r="I46">
        <v>19</v>
      </c>
      <c r="K46" s="4">
        <v>32</v>
      </c>
    </row>
    <row r="47" spans="1:11" ht="12.75">
      <c r="A47">
        <v>30</v>
      </c>
      <c r="B47" t="s">
        <v>246</v>
      </c>
      <c r="C47" t="s">
        <v>44</v>
      </c>
      <c r="D47" t="s">
        <v>34</v>
      </c>
      <c r="E47">
        <v>510</v>
      </c>
      <c r="F47">
        <v>1988</v>
      </c>
      <c r="G47" t="s">
        <v>339</v>
      </c>
      <c r="H47" s="1">
        <v>0.0341087962962963</v>
      </c>
      <c r="I47">
        <v>30</v>
      </c>
      <c r="K47" s="4">
        <v>21</v>
      </c>
    </row>
    <row r="48" spans="1:11" ht="12.75">
      <c r="A48">
        <v>31</v>
      </c>
      <c r="B48" t="s">
        <v>247</v>
      </c>
      <c r="C48" t="s">
        <v>44</v>
      </c>
      <c r="D48" t="s">
        <v>34</v>
      </c>
      <c r="E48">
        <v>516</v>
      </c>
      <c r="F48">
        <v>1986</v>
      </c>
      <c r="G48" t="s">
        <v>339</v>
      </c>
      <c r="H48" s="1">
        <v>0.034375</v>
      </c>
      <c r="I48">
        <v>31</v>
      </c>
      <c r="K48" s="4">
        <v>20</v>
      </c>
    </row>
    <row r="49" spans="1:11" ht="12.75">
      <c r="A49">
        <v>35</v>
      </c>
      <c r="B49" t="s">
        <v>58</v>
      </c>
      <c r="C49" t="s">
        <v>44</v>
      </c>
      <c r="D49" t="s">
        <v>38</v>
      </c>
      <c r="E49">
        <v>213</v>
      </c>
      <c r="F49">
        <v>1987</v>
      </c>
      <c r="G49" t="s">
        <v>336</v>
      </c>
      <c r="H49" s="1">
        <v>0.04563657407407407</v>
      </c>
      <c r="I49">
        <v>35</v>
      </c>
      <c r="K49" s="4">
        <f>100*(2-H49/K$1)</f>
        <v>15.316159250585493</v>
      </c>
    </row>
    <row r="50" spans="1:11" ht="12.75">
      <c r="A50">
        <v>47</v>
      </c>
      <c r="B50" t="s">
        <v>263</v>
      </c>
      <c r="C50" t="s">
        <v>44</v>
      </c>
      <c r="D50" t="s">
        <v>87</v>
      </c>
      <c r="E50">
        <v>422</v>
      </c>
      <c r="F50">
        <v>1989</v>
      </c>
      <c r="G50" t="s">
        <v>339</v>
      </c>
      <c r="H50" s="1">
        <v>0.0378125</v>
      </c>
      <c r="I50">
        <v>47</v>
      </c>
      <c r="K50" s="4">
        <v>4</v>
      </c>
    </row>
    <row r="51" spans="1:11" ht="12.75">
      <c r="A51">
        <v>54</v>
      </c>
      <c r="B51" t="s">
        <v>270</v>
      </c>
      <c r="C51" t="s">
        <v>44</v>
      </c>
      <c r="D51" t="s">
        <v>87</v>
      </c>
      <c r="E51">
        <v>488</v>
      </c>
      <c r="F51">
        <v>1990</v>
      </c>
      <c r="G51" t="s">
        <v>339</v>
      </c>
      <c r="H51" s="1">
        <v>0.04197916666666667</v>
      </c>
      <c r="I51">
        <v>54</v>
      </c>
      <c r="K51" s="4">
        <v>1</v>
      </c>
    </row>
    <row r="52" spans="1:11" ht="12.75">
      <c r="A52">
        <v>100</v>
      </c>
      <c r="B52" t="s">
        <v>316</v>
      </c>
      <c r="C52" t="s">
        <v>44</v>
      </c>
      <c r="D52" t="s">
        <v>87</v>
      </c>
      <c r="E52">
        <v>465</v>
      </c>
      <c r="F52">
        <v>1989</v>
      </c>
      <c r="G52" t="s">
        <v>339</v>
      </c>
      <c r="H52" t="s">
        <v>71</v>
      </c>
      <c r="K52" s="4">
        <v>0</v>
      </c>
    </row>
    <row r="54" spans="1:12" ht="12.75">
      <c r="A54">
        <v>1</v>
      </c>
      <c r="B54" t="s">
        <v>8</v>
      </c>
      <c r="C54" t="s">
        <v>9</v>
      </c>
      <c r="D54" t="s">
        <v>10</v>
      </c>
      <c r="E54">
        <v>221</v>
      </c>
      <c r="F54">
        <v>1990</v>
      </c>
      <c r="G54" t="s">
        <v>336</v>
      </c>
      <c r="H54" s="1">
        <v>0.024710648148148148</v>
      </c>
      <c r="I54">
        <v>1</v>
      </c>
      <c r="K54" s="4">
        <f>100*(2-H54/K$1)</f>
        <v>100</v>
      </c>
      <c r="L54" s="3">
        <f>SUM(K54:K68)</f>
        <v>1113.873643727306</v>
      </c>
    </row>
    <row r="55" spans="1:11" ht="12.75">
      <c r="A55">
        <v>2</v>
      </c>
      <c r="B55" t="s">
        <v>11</v>
      </c>
      <c r="C55" t="s">
        <v>9</v>
      </c>
      <c r="D55" t="s">
        <v>10</v>
      </c>
      <c r="E55">
        <v>234</v>
      </c>
      <c r="F55">
        <v>1989</v>
      </c>
      <c r="G55" t="s">
        <v>336</v>
      </c>
      <c r="H55" s="1">
        <v>0.025034722222222222</v>
      </c>
      <c r="I55">
        <v>2</v>
      </c>
      <c r="K55" s="4">
        <f>100*(2-H55/K$1)</f>
        <v>98.68852459016392</v>
      </c>
    </row>
    <row r="56" spans="1:11" ht="12.75">
      <c r="A56">
        <v>3</v>
      </c>
      <c r="B56" t="s">
        <v>12</v>
      </c>
      <c r="C56" t="s">
        <v>9</v>
      </c>
      <c r="D56" t="s">
        <v>13</v>
      </c>
      <c r="E56">
        <v>242</v>
      </c>
      <c r="F56">
        <v>1986</v>
      </c>
      <c r="G56" t="s">
        <v>336</v>
      </c>
      <c r="H56" s="1">
        <v>0.02532407407407408</v>
      </c>
      <c r="I56">
        <v>3</v>
      </c>
      <c r="K56" s="4">
        <f>100*(2-H56/K$1)</f>
        <v>97.51756440281028</v>
      </c>
    </row>
    <row r="57" spans="1:11" ht="12.75">
      <c r="A57">
        <v>8</v>
      </c>
      <c r="B57" t="s">
        <v>131</v>
      </c>
      <c r="C57" t="s">
        <v>9</v>
      </c>
      <c r="D57" t="s">
        <v>22</v>
      </c>
      <c r="E57">
        <v>197</v>
      </c>
      <c r="F57">
        <v>1986</v>
      </c>
      <c r="G57" t="s">
        <v>338</v>
      </c>
      <c r="H57" s="1">
        <v>0.02972222222222222</v>
      </c>
      <c r="I57">
        <v>8</v>
      </c>
      <c r="K57" s="4">
        <f>100*(2-H57/K$2)</f>
        <v>87.81127129750985</v>
      </c>
    </row>
    <row r="58" spans="1:11" ht="12.75">
      <c r="A58">
        <v>10</v>
      </c>
      <c r="B58" t="s">
        <v>133</v>
      </c>
      <c r="C58" t="s">
        <v>9</v>
      </c>
      <c r="D58" t="s">
        <v>22</v>
      </c>
      <c r="E58">
        <v>189</v>
      </c>
      <c r="F58">
        <v>1988</v>
      </c>
      <c r="G58" t="s">
        <v>338</v>
      </c>
      <c r="H58" s="1">
        <v>0.029791666666666664</v>
      </c>
      <c r="I58">
        <v>10</v>
      </c>
      <c r="K58" s="4">
        <f>100*(2-H58/K$2)</f>
        <v>87.54914809960684</v>
      </c>
    </row>
    <row r="59" spans="1:11" ht="12.75">
      <c r="A59">
        <v>11</v>
      </c>
      <c r="B59" t="s">
        <v>134</v>
      </c>
      <c r="C59" t="s">
        <v>9</v>
      </c>
      <c r="D59" t="s">
        <v>22</v>
      </c>
      <c r="E59">
        <v>177</v>
      </c>
      <c r="F59">
        <v>1988</v>
      </c>
      <c r="G59" t="s">
        <v>338</v>
      </c>
      <c r="H59" s="1">
        <v>0.030034722222222223</v>
      </c>
      <c r="I59">
        <v>11</v>
      </c>
      <c r="K59" s="4">
        <f>100*(2-H59/K$2)</f>
        <v>86.63171690694627</v>
      </c>
    </row>
    <row r="60" spans="1:11" ht="12.75">
      <c r="A60">
        <v>14</v>
      </c>
      <c r="B60" t="s">
        <v>137</v>
      </c>
      <c r="C60" t="s">
        <v>9</v>
      </c>
      <c r="D60" t="s">
        <v>22</v>
      </c>
      <c r="E60">
        <v>193</v>
      </c>
      <c r="F60">
        <v>1985</v>
      </c>
      <c r="G60" t="s">
        <v>338</v>
      </c>
      <c r="H60" s="1">
        <v>0.030115740740740738</v>
      </c>
      <c r="I60">
        <v>13</v>
      </c>
      <c r="K60" s="4">
        <f>100*(2-H60/K$2)</f>
        <v>86.32590650939275</v>
      </c>
    </row>
    <row r="61" spans="1:11" ht="12.75">
      <c r="A61">
        <v>29</v>
      </c>
      <c r="B61" t="s">
        <v>152</v>
      </c>
      <c r="C61" t="s">
        <v>9</v>
      </c>
      <c r="D61" t="s">
        <v>22</v>
      </c>
      <c r="E61">
        <v>147</v>
      </c>
      <c r="F61">
        <v>1954</v>
      </c>
      <c r="G61" t="s">
        <v>338</v>
      </c>
      <c r="H61" s="1">
        <v>0.03283564814814815</v>
      </c>
      <c r="I61">
        <v>29</v>
      </c>
      <c r="K61" s="4">
        <f>100*(2-H61/K$2)</f>
        <v>76.0594145915247</v>
      </c>
    </row>
    <row r="62" spans="1:11" ht="12.75">
      <c r="A62">
        <v>31</v>
      </c>
      <c r="B62" t="s">
        <v>154</v>
      </c>
      <c r="C62" t="s">
        <v>9</v>
      </c>
      <c r="D62" t="s">
        <v>22</v>
      </c>
      <c r="E62">
        <v>183</v>
      </c>
      <c r="F62">
        <v>1983</v>
      </c>
      <c r="G62" t="s">
        <v>338</v>
      </c>
      <c r="H62" s="1">
        <v>0.0338425925925926</v>
      </c>
      <c r="I62">
        <v>31</v>
      </c>
      <c r="K62" s="4">
        <f>100*(2-H62/K$2)</f>
        <v>72.25862822193096</v>
      </c>
    </row>
    <row r="63" spans="1:11" ht="12.75">
      <c r="A63">
        <v>32</v>
      </c>
      <c r="B63" t="s">
        <v>155</v>
      </c>
      <c r="C63" t="s">
        <v>9</v>
      </c>
      <c r="D63" t="s">
        <v>34</v>
      </c>
      <c r="E63">
        <v>145</v>
      </c>
      <c r="F63">
        <v>1989</v>
      </c>
      <c r="G63" t="s">
        <v>338</v>
      </c>
      <c r="H63" s="1">
        <v>0.03408564814814815</v>
      </c>
      <c r="I63">
        <v>32</v>
      </c>
      <c r="K63" s="4">
        <f>100*(2-H63/K$2)</f>
        <v>71.34119702927042</v>
      </c>
    </row>
    <row r="64" spans="1:11" ht="12.75">
      <c r="A64">
        <v>22</v>
      </c>
      <c r="B64" t="s">
        <v>41</v>
      </c>
      <c r="C64" t="s">
        <v>9</v>
      </c>
      <c r="D64" t="s">
        <v>22</v>
      </c>
      <c r="E64">
        <v>215</v>
      </c>
      <c r="F64">
        <v>1985</v>
      </c>
      <c r="G64" t="s">
        <v>336</v>
      </c>
      <c r="H64" s="1">
        <v>0.035625</v>
      </c>
      <c r="I64">
        <v>22</v>
      </c>
      <c r="K64" s="4">
        <f>100*(2-H64/K$1)</f>
        <v>55.83138173302109</v>
      </c>
    </row>
    <row r="65" spans="1:11" ht="12.75">
      <c r="A65">
        <v>55</v>
      </c>
      <c r="B65" t="s">
        <v>179</v>
      </c>
      <c r="C65" t="s">
        <v>9</v>
      </c>
      <c r="D65" t="s">
        <v>22</v>
      </c>
      <c r="E65">
        <v>165</v>
      </c>
      <c r="F65">
        <v>1989</v>
      </c>
      <c r="G65" t="s">
        <v>338</v>
      </c>
      <c r="H65" s="1">
        <v>0.038657407407407404</v>
      </c>
      <c r="I65">
        <v>54</v>
      </c>
      <c r="K65" s="4">
        <f>100*(2-H65/K$2)</f>
        <v>54.084753167322</v>
      </c>
    </row>
    <row r="66" spans="1:11" ht="12.75">
      <c r="A66">
        <v>58</v>
      </c>
      <c r="B66" t="s">
        <v>182</v>
      </c>
      <c r="C66" t="s">
        <v>9</v>
      </c>
      <c r="D66" t="s">
        <v>34</v>
      </c>
      <c r="E66">
        <v>110</v>
      </c>
      <c r="F66">
        <v>1988</v>
      </c>
      <c r="G66" t="s">
        <v>338</v>
      </c>
      <c r="H66" s="1">
        <v>0.03900462962962963</v>
      </c>
      <c r="I66">
        <v>58</v>
      </c>
      <c r="K66" s="4">
        <f>100*(2-H66/K$2)</f>
        <v>52.7741371778069</v>
      </c>
    </row>
    <row r="67" spans="1:11" ht="12.75">
      <c r="A67">
        <v>5</v>
      </c>
      <c r="B67" t="s">
        <v>220</v>
      </c>
      <c r="C67" t="s">
        <v>9</v>
      </c>
      <c r="D67" t="s">
        <v>38</v>
      </c>
      <c r="E67">
        <v>518</v>
      </c>
      <c r="F67">
        <v>1985</v>
      </c>
      <c r="G67" t="s">
        <v>339</v>
      </c>
      <c r="H67" s="1">
        <v>0.025520833333333336</v>
      </c>
      <c r="I67">
        <v>5</v>
      </c>
      <c r="J67" t="s">
        <v>221</v>
      </c>
      <c r="K67" s="4">
        <v>46</v>
      </c>
    </row>
    <row r="68" spans="1:11" ht="12.75">
      <c r="A68">
        <v>10</v>
      </c>
      <c r="B68" t="s">
        <v>226</v>
      </c>
      <c r="C68" t="s">
        <v>9</v>
      </c>
      <c r="D68" t="s">
        <v>38</v>
      </c>
      <c r="E68">
        <v>482</v>
      </c>
      <c r="F68">
        <v>1989</v>
      </c>
      <c r="G68" t="s">
        <v>339</v>
      </c>
      <c r="H68" s="1">
        <v>0.02685185185185185</v>
      </c>
      <c r="I68">
        <v>10</v>
      </c>
      <c r="J68" t="s">
        <v>221</v>
      </c>
      <c r="K68" s="4">
        <v>41</v>
      </c>
    </row>
    <row r="69" spans="1:11" ht="12.75">
      <c r="A69">
        <v>15</v>
      </c>
      <c r="B69" t="s">
        <v>231</v>
      </c>
      <c r="C69" t="s">
        <v>9</v>
      </c>
      <c r="E69">
        <v>512</v>
      </c>
      <c r="F69">
        <v>1987</v>
      </c>
      <c r="G69" t="s">
        <v>339</v>
      </c>
      <c r="H69" s="1">
        <v>0.027650462962962963</v>
      </c>
      <c r="I69">
        <v>15</v>
      </c>
      <c r="J69" t="s">
        <v>221</v>
      </c>
      <c r="K69" s="4">
        <v>36</v>
      </c>
    </row>
    <row r="70" spans="1:11" ht="12.75">
      <c r="A70">
        <v>19</v>
      </c>
      <c r="B70" t="s">
        <v>235</v>
      </c>
      <c r="C70" t="s">
        <v>9</v>
      </c>
      <c r="D70" t="s">
        <v>22</v>
      </c>
      <c r="E70">
        <v>447</v>
      </c>
      <c r="F70">
        <v>1987</v>
      </c>
      <c r="G70" t="s">
        <v>339</v>
      </c>
      <c r="H70" s="1">
        <v>0.028912037037037038</v>
      </c>
      <c r="I70">
        <v>19</v>
      </c>
      <c r="K70" s="4">
        <v>32</v>
      </c>
    </row>
    <row r="71" spans="1:11" ht="12.75">
      <c r="A71">
        <v>24</v>
      </c>
      <c r="B71" t="s">
        <v>240</v>
      </c>
      <c r="C71" t="s">
        <v>9</v>
      </c>
      <c r="E71">
        <v>496</v>
      </c>
      <c r="F71">
        <v>1988</v>
      </c>
      <c r="G71" t="s">
        <v>339</v>
      </c>
      <c r="H71" s="1">
        <v>0.030324074074074073</v>
      </c>
      <c r="I71">
        <v>24</v>
      </c>
      <c r="J71" t="s">
        <v>221</v>
      </c>
      <c r="K71" s="4">
        <v>27</v>
      </c>
    </row>
    <row r="72" spans="1:11" ht="12.75">
      <c r="A72">
        <v>27</v>
      </c>
      <c r="B72" t="s">
        <v>243</v>
      </c>
      <c r="C72" t="s">
        <v>9</v>
      </c>
      <c r="D72" t="s">
        <v>38</v>
      </c>
      <c r="E72">
        <v>470</v>
      </c>
      <c r="F72">
        <v>1988</v>
      </c>
      <c r="G72" t="s">
        <v>339</v>
      </c>
      <c r="H72" s="1">
        <v>0.031689814814814816</v>
      </c>
      <c r="I72">
        <v>27</v>
      </c>
      <c r="J72" t="s">
        <v>221</v>
      </c>
      <c r="K72" s="4">
        <v>24</v>
      </c>
    </row>
    <row r="73" spans="1:11" ht="12.75">
      <c r="A73">
        <v>78</v>
      </c>
      <c r="B73" t="s">
        <v>205</v>
      </c>
      <c r="C73" t="s">
        <v>9</v>
      </c>
      <c r="D73" t="s">
        <v>22</v>
      </c>
      <c r="E73">
        <v>130</v>
      </c>
      <c r="F73">
        <v>1987</v>
      </c>
      <c r="G73" t="s">
        <v>338</v>
      </c>
      <c r="H73" s="1">
        <v>0.046921296296296294</v>
      </c>
      <c r="I73">
        <v>78</v>
      </c>
      <c r="K73" s="4">
        <f>100*(2-H73/K$2)</f>
        <v>22.89209261686329</v>
      </c>
    </row>
    <row r="74" spans="1:11" ht="12.75">
      <c r="A74">
        <v>33</v>
      </c>
      <c r="B74" t="s">
        <v>249</v>
      </c>
      <c r="C74" t="s">
        <v>9</v>
      </c>
      <c r="D74" t="s">
        <v>38</v>
      </c>
      <c r="E74">
        <v>414</v>
      </c>
      <c r="F74">
        <v>1990</v>
      </c>
      <c r="G74" t="s">
        <v>339</v>
      </c>
      <c r="H74" s="1">
        <v>0.03483796296296296</v>
      </c>
      <c r="I74">
        <v>33</v>
      </c>
      <c r="J74" t="s">
        <v>221</v>
      </c>
      <c r="K74" s="4">
        <v>18</v>
      </c>
    </row>
    <row r="75" spans="1:11" ht="12.75">
      <c r="A75">
        <v>35</v>
      </c>
      <c r="B75" t="s">
        <v>251</v>
      </c>
      <c r="C75" t="s">
        <v>9</v>
      </c>
      <c r="D75" t="s">
        <v>34</v>
      </c>
      <c r="E75">
        <v>463</v>
      </c>
      <c r="F75">
        <v>1989</v>
      </c>
      <c r="G75" t="s">
        <v>339</v>
      </c>
      <c r="H75" s="1">
        <v>0.035625</v>
      </c>
      <c r="I75">
        <v>35</v>
      </c>
      <c r="K75" s="4">
        <v>16</v>
      </c>
    </row>
    <row r="76" spans="1:11" ht="12.75">
      <c r="A76">
        <v>41</v>
      </c>
      <c r="B76" t="s">
        <v>257</v>
      </c>
      <c r="C76" t="s">
        <v>9</v>
      </c>
      <c r="D76" t="s">
        <v>38</v>
      </c>
      <c r="E76">
        <v>520</v>
      </c>
      <c r="F76">
        <v>1985</v>
      </c>
      <c r="G76" t="s">
        <v>339</v>
      </c>
      <c r="H76" s="1">
        <v>0.036759259259259255</v>
      </c>
      <c r="I76">
        <v>41</v>
      </c>
      <c r="J76" t="s">
        <v>221</v>
      </c>
      <c r="K76" s="4">
        <v>10</v>
      </c>
    </row>
    <row r="77" spans="1:11" ht="12.75">
      <c r="A77">
        <v>46</v>
      </c>
      <c r="B77" t="s">
        <v>262</v>
      </c>
      <c r="C77" t="s">
        <v>9</v>
      </c>
      <c r="D77" t="s">
        <v>38</v>
      </c>
      <c r="E77">
        <v>434</v>
      </c>
      <c r="F77">
        <v>1987</v>
      </c>
      <c r="G77" t="s">
        <v>339</v>
      </c>
      <c r="H77" s="1">
        <v>0.037592592592592594</v>
      </c>
      <c r="I77">
        <v>46</v>
      </c>
      <c r="K77" s="4">
        <v>5</v>
      </c>
    </row>
    <row r="78" spans="1:11" ht="12.75">
      <c r="A78">
        <v>57</v>
      </c>
      <c r="B78" t="s">
        <v>273</v>
      </c>
      <c r="C78" t="s">
        <v>9</v>
      </c>
      <c r="D78" t="s">
        <v>38</v>
      </c>
      <c r="E78">
        <v>442</v>
      </c>
      <c r="G78" t="s">
        <v>339</v>
      </c>
      <c r="H78" s="1">
        <v>0.043645833333333335</v>
      </c>
      <c r="I78">
        <v>57</v>
      </c>
      <c r="J78" t="s">
        <v>221</v>
      </c>
      <c r="K78" s="4">
        <v>1</v>
      </c>
    </row>
    <row r="79" spans="1:11" ht="12.75">
      <c r="A79">
        <v>59</v>
      </c>
      <c r="B79" t="s">
        <v>275</v>
      </c>
      <c r="C79" t="s">
        <v>9</v>
      </c>
      <c r="D79" t="s">
        <v>38</v>
      </c>
      <c r="E79">
        <v>409</v>
      </c>
      <c r="F79">
        <v>1986</v>
      </c>
      <c r="G79" t="s">
        <v>339</v>
      </c>
      <c r="H79" s="1">
        <v>0.04594907407407408</v>
      </c>
      <c r="I79">
        <v>59</v>
      </c>
      <c r="K79" s="4">
        <v>1</v>
      </c>
    </row>
    <row r="80" spans="1:11" ht="12.75">
      <c r="A80">
        <v>65</v>
      </c>
      <c r="B80" t="s">
        <v>281</v>
      </c>
      <c r="C80" t="s">
        <v>9</v>
      </c>
      <c r="D80" t="s">
        <v>38</v>
      </c>
      <c r="E80">
        <v>428</v>
      </c>
      <c r="F80">
        <v>1990</v>
      </c>
      <c r="G80" t="s">
        <v>339</v>
      </c>
      <c r="H80" s="1">
        <v>0.051585648148148144</v>
      </c>
      <c r="I80">
        <v>65</v>
      </c>
      <c r="J80" t="s">
        <v>221</v>
      </c>
      <c r="K80" s="4">
        <v>1</v>
      </c>
    </row>
    <row r="81" spans="1:11" ht="12.75">
      <c r="A81">
        <v>83</v>
      </c>
      <c r="B81" t="s">
        <v>299</v>
      </c>
      <c r="C81" t="s">
        <v>9</v>
      </c>
      <c r="E81">
        <v>508</v>
      </c>
      <c r="F81">
        <v>1990</v>
      </c>
      <c r="G81" t="s">
        <v>339</v>
      </c>
      <c r="H81" s="1">
        <v>0.06511574074074074</v>
      </c>
      <c r="I81">
        <v>83</v>
      </c>
      <c r="J81" t="s">
        <v>221</v>
      </c>
      <c r="K81" s="4">
        <v>1</v>
      </c>
    </row>
    <row r="82" spans="1:11" ht="12.75">
      <c r="A82">
        <v>95</v>
      </c>
      <c r="B82" t="s">
        <v>311</v>
      </c>
      <c r="C82" t="s">
        <v>9</v>
      </c>
      <c r="E82">
        <v>423</v>
      </c>
      <c r="F82">
        <v>1989</v>
      </c>
      <c r="G82" t="s">
        <v>339</v>
      </c>
      <c r="H82" t="s">
        <v>71</v>
      </c>
      <c r="K82" s="4">
        <v>0</v>
      </c>
    </row>
    <row r="84" spans="1:12" ht="12.75">
      <c r="A84">
        <v>27</v>
      </c>
      <c r="B84" t="s">
        <v>150</v>
      </c>
      <c r="C84" t="s">
        <v>31</v>
      </c>
      <c r="D84" t="s">
        <v>34</v>
      </c>
      <c r="E84">
        <v>160</v>
      </c>
      <c r="F84">
        <v>1991</v>
      </c>
      <c r="G84" t="s">
        <v>338</v>
      </c>
      <c r="H84" s="1">
        <v>0.03274305555555555</v>
      </c>
      <c r="I84">
        <v>27</v>
      </c>
      <c r="K84" s="4">
        <f>100*(2-H84/K$2)</f>
        <v>76.40891218872872</v>
      </c>
      <c r="L84" s="3">
        <f>SUM(K84:K98)</f>
        <v>622.1484290512716</v>
      </c>
    </row>
    <row r="85" spans="1:11" ht="12.75">
      <c r="A85">
        <v>15</v>
      </c>
      <c r="B85" t="s">
        <v>30</v>
      </c>
      <c r="C85" t="s">
        <v>31</v>
      </c>
      <c r="D85" t="s">
        <v>22</v>
      </c>
      <c r="E85">
        <v>219</v>
      </c>
      <c r="F85">
        <v>1988</v>
      </c>
      <c r="G85" t="s">
        <v>336</v>
      </c>
      <c r="H85" s="1">
        <v>0.030949074074074077</v>
      </c>
      <c r="I85">
        <v>15</v>
      </c>
      <c r="K85" s="4">
        <f>100*(2-H85/K$1)</f>
        <v>74.75409836065572</v>
      </c>
    </row>
    <row r="86" spans="1:11" ht="12.75">
      <c r="A86">
        <v>17</v>
      </c>
      <c r="B86" t="s">
        <v>33</v>
      </c>
      <c r="C86" t="s">
        <v>31</v>
      </c>
      <c r="D86" t="s">
        <v>34</v>
      </c>
      <c r="E86">
        <v>210</v>
      </c>
      <c r="F86">
        <v>1988</v>
      </c>
      <c r="G86" t="s">
        <v>336</v>
      </c>
      <c r="H86" s="1">
        <v>0.03222222222222222</v>
      </c>
      <c r="I86">
        <v>17</v>
      </c>
      <c r="K86" s="4">
        <f>100*(2-H86/K$1)</f>
        <v>69.60187353629976</v>
      </c>
    </row>
    <row r="87" spans="1:11" ht="12.75">
      <c r="A87">
        <v>43</v>
      </c>
      <c r="B87" t="s">
        <v>167</v>
      </c>
      <c r="C87" t="s">
        <v>31</v>
      </c>
      <c r="D87" t="s">
        <v>34</v>
      </c>
      <c r="E87">
        <v>101</v>
      </c>
      <c r="F87">
        <v>1990</v>
      </c>
      <c r="G87" t="s">
        <v>338</v>
      </c>
      <c r="H87" s="1">
        <v>0.035868055555555556</v>
      </c>
      <c r="I87">
        <v>43</v>
      </c>
      <c r="K87" s="4">
        <f>100*(2-H87/K$2)</f>
        <v>64.61336828309308</v>
      </c>
    </row>
    <row r="88" spans="1:11" ht="12.75">
      <c r="A88">
        <v>46</v>
      </c>
      <c r="B88" t="s">
        <v>170</v>
      </c>
      <c r="C88" t="s">
        <v>31</v>
      </c>
      <c r="D88" t="s">
        <v>34</v>
      </c>
      <c r="E88">
        <v>184</v>
      </c>
      <c r="F88">
        <v>1969</v>
      </c>
      <c r="G88" t="s">
        <v>338</v>
      </c>
      <c r="H88" s="1">
        <v>0.03634259259259259</v>
      </c>
      <c r="I88">
        <v>46</v>
      </c>
      <c r="K88" s="4">
        <f>100*(2-H88/K$2)</f>
        <v>62.82219309742247</v>
      </c>
    </row>
    <row r="89" spans="1:11" ht="12.75">
      <c r="A89">
        <v>56</v>
      </c>
      <c r="B89" t="s">
        <v>180</v>
      </c>
      <c r="C89" t="s">
        <v>31</v>
      </c>
      <c r="D89" t="s">
        <v>34</v>
      </c>
      <c r="E89">
        <v>173</v>
      </c>
      <c r="F89">
        <v>1986</v>
      </c>
      <c r="G89" t="s">
        <v>338</v>
      </c>
      <c r="H89" s="1">
        <v>0.038657407407407404</v>
      </c>
      <c r="I89">
        <v>54</v>
      </c>
      <c r="K89" s="4">
        <f>100*(2-H89/K$2)</f>
        <v>54.084753167322</v>
      </c>
    </row>
    <row r="90" spans="1:11" ht="12.75">
      <c r="A90">
        <v>63</v>
      </c>
      <c r="B90" t="s">
        <v>188</v>
      </c>
      <c r="C90" t="s">
        <v>31</v>
      </c>
      <c r="D90" t="s">
        <v>34</v>
      </c>
      <c r="E90">
        <v>136</v>
      </c>
      <c r="F90">
        <v>1989</v>
      </c>
      <c r="G90" t="s">
        <v>338</v>
      </c>
      <c r="H90" s="1">
        <v>0.04028935185185185</v>
      </c>
      <c r="I90">
        <v>63</v>
      </c>
      <c r="K90" s="4">
        <f>100*(2-H90/K$2)</f>
        <v>47.924858016601156</v>
      </c>
    </row>
    <row r="91" spans="1:11" ht="12.75">
      <c r="A91">
        <v>65</v>
      </c>
      <c r="B91" t="s">
        <v>190</v>
      </c>
      <c r="C91" t="s">
        <v>31</v>
      </c>
      <c r="D91" t="s">
        <v>34</v>
      </c>
      <c r="E91">
        <v>149</v>
      </c>
      <c r="F91">
        <v>1989</v>
      </c>
      <c r="G91" t="s">
        <v>338</v>
      </c>
      <c r="H91" s="1">
        <v>0.04043981481481482</v>
      </c>
      <c r="I91">
        <v>65</v>
      </c>
      <c r="K91" s="4">
        <f>100*(2-H91/K$2)</f>
        <v>47.35692442114461</v>
      </c>
    </row>
    <row r="92" spans="1:11" ht="12.75">
      <c r="A92">
        <v>26</v>
      </c>
      <c r="B92" t="s">
        <v>46</v>
      </c>
      <c r="C92" t="s">
        <v>31</v>
      </c>
      <c r="D92" t="s">
        <v>22</v>
      </c>
      <c r="E92">
        <v>202</v>
      </c>
      <c r="F92">
        <v>1989</v>
      </c>
      <c r="G92" t="s">
        <v>336</v>
      </c>
      <c r="H92" s="1">
        <v>0.038182870370370374</v>
      </c>
      <c r="I92">
        <v>26</v>
      </c>
      <c r="K92" s="4">
        <f>100*(2-H92/K$1)</f>
        <v>45.48009367681498</v>
      </c>
    </row>
    <row r="93" spans="1:11" ht="12.75">
      <c r="A93">
        <v>14</v>
      </c>
      <c r="B93" t="s">
        <v>230</v>
      </c>
      <c r="C93" t="s">
        <v>31</v>
      </c>
      <c r="D93" t="s">
        <v>87</v>
      </c>
      <c r="E93">
        <v>460</v>
      </c>
      <c r="F93">
        <v>1990</v>
      </c>
      <c r="G93" t="s">
        <v>339</v>
      </c>
      <c r="H93" s="1">
        <v>0.027453703703703702</v>
      </c>
      <c r="I93">
        <v>14</v>
      </c>
      <c r="K93" s="4">
        <v>37</v>
      </c>
    </row>
    <row r="94" spans="1:11" ht="12.75">
      <c r="A94">
        <v>29</v>
      </c>
      <c r="B94" t="s">
        <v>245</v>
      </c>
      <c r="C94" t="s">
        <v>31</v>
      </c>
      <c r="E94">
        <v>486</v>
      </c>
      <c r="F94">
        <v>1989</v>
      </c>
      <c r="G94" t="s">
        <v>339</v>
      </c>
      <c r="H94" s="1">
        <v>0.03369212962962963</v>
      </c>
      <c r="I94">
        <v>29</v>
      </c>
      <c r="K94" s="4">
        <v>22</v>
      </c>
    </row>
    <row r="95" spans="1:11" ht="12.75">
      <c r="A95">
        <v>80</v>
      </c>
      <c r="B95" t="s">
        <v>207</v>
      </c>
      <c r="C95" t="s">
        <v>31</v>
      </c>
      <c r="D95" t="s">
        <v>34</v>
      </c>
      <c r="E95">
        <v>117</v>
      </c>
      <c r="F95">
        <v>1971</v>
      </c>
      <c r="G95" t="s">
        <v>338</v>
      </c>
      <c r="H95" s="1">
        <v>0.04978009259259259</v>
      </c>
      <c r="I95">
        <v>80</v>
      </c>
      <c r="K95" s="4">
        <f>100*(2-H95/K$2)</f>
        <v>12.101354303189193</v>
      </c>
    </row>
    <row r="96" spans="1:11" ht="12.75">
      <c r="A96">
        <v>44</v>
      </c>
      <c r="B96" t="s">
        <v>260</v>
      </c>
      <c r="C96" t="s">
        <v>31</v>
      </c>
      <c r="D96" t="s">
        <v>87</v>
      </c>
      <c r="E96">
        <v>443</v>
      </c>
      <c r="F96">
        <v>1980</v>
      </c>
      <c r="G96" t="s">
        <v>339</v>
      </c>
      <c r="H96" s="1">
        <v>0.03706018518518519</v>
      </c>
      <c r="I96">
        <v>44</v>
      </c>
      <c r="K96" s="4">
        <v>7</v>
      </c>
    </row>
    <row r="97" spans="1:11" ht="12.75">
      <c r="A97">
        <v>40</v>
      </c>
      <c r="B97" t="s">
        <v>63</v>
      </c>
      <c r="C97" t="s">
        <v>31</v>
      </c>
      <c r="D97" t="s">
        <v>38</v>
      </c>
      <c r="E97">
        <v>237</v>
      </c>
      <c r="F97">
        <v>1986</v>
      </c>
      <c r="G97" t="s">
        <v>336</v>
      </c>
      <c r="H97" s="1">
        <v>0.05826388888888889</v>
      </c>
      <c r="I97">
        <v>40</v>
      </c>
      <c r="K97" s="4">
        <v>1</v>
      </c>
    </row>
    <row r="98" spans="1:11" ht="12.75">
      <c r="A98">
        <v>34</v>
      </c>
      <c r="B98" t="s">
        <v>117</v>
      </c>
      <c r="C98" t="s">
        <v>31</v>
      </c>
      <c r="D98" t="s">
        <v>38</v>
      </c>
      <c r="E98">
        <v>304</v>
      </c>
      <c r="F98">
        <v>1984</v>
      </c>
      <c r="G98" t="s">
        <v>337</v>
      </c>
      <c r="H98" t="s">
        <v>71</v>
      </c>
      <c r="K98" s="4">
        <v>0</v>
      </c>
    </row>
    <row r="99" spans="1:11" ht="12.75">
      <c r="A99">
        <v>91</v>
      </c>
      <c r="B99" t="s">
        <v>307</v>
      </c>
      <c r="C99" t="s">
        <v>31</v>
      </c>
      <c r="D99" t="s">
        <v>87</v>
      </c>
      <c r="E99">
        <v>405</v>
      </c>
      <c r="F99">
        <v>1990</v>
      </c>
      <c r="G99" t="s">
        <v>339</v>
      </c>
      <c r="H99" t="s">
        <v>71</v>
      </c>
      <c r="K99" s="4">
        <v>0</v>
      </c>
    </row>
    <row r="100" spans="1:11" ht="12.75">
      <c r="A100">
        <v>102</v>
      </c>
      <c r="B100" t="s">
        <v>318</v>
      </c>
      <c r="C100" t="s">
        <v>31</v>
      </c>
      <c r="E100">
        <v>493</v>
      </c>
      <c r="F100">
        <v>1989</v>
      </c>
      <c r="G100" t="s">
        <v>339</v>
      </c>
      <c r="H100" t="s">
        <v>71</v>
      </c>
      <c r="K100" s="4">
        <v>0</v>
      </c>
    </row>
    <row r="102" spans="1:12" ht="12.75">
      <c r="A102">
        <v>17</v>
      </c>
      <c r="B102" t="s">
        <v>98</v>
      </c>
      <c r="C102" t="s">
        <v>99</v>
      </c>
      <c r="D102" t="s">
        <v>38</v>
      </c>
      <c r="E102">
        <v>336</v>
      </c>
      <c r="F102">
        <v>1989</v>
      </c>
      <c r="G102" t="s">
        <v>337</v>
      </c>
      <c r="H102" s="1">
        <v>0.03900462962962963</v>
      </c>
      <c r="I102">
        <v>17</v>
      </c>
      <c r="K102" s="4">
        <v>34</v>
      </c>
      <c r="L102" s="3">
        <f>SUM(K102:K103)</f>
        <v>62</v>
      </c>
    </row>
    <row r="103" spans="1:11" ht="12.75">
      <c r="A103">
        <v>23</v>
      </c>
      <c r="B103" t="s">
        <v>105</v>
      </c>
      <c r="C103" t="s">
        <v>99</v>
      </c>
      <c r="D103" t="s">
        <v>87</v>
      </c>
      <c r="E103">
        <v>322</v>
      </c>
      <c r="F103">
        <v>1987</v>
      </c>
      <c r="G103" t="s">
        <v>337</v>
      </c>
      <c r="H103" s="1">
        <v>0.04875</v>
      </c>
      <c r="I103">
        <v>23</v>
      </c>
      <c r="K103" s="4">
        <v>28</v>
      </c>
    </row>
    <row r="104" ht="12.75">
      <c r="H104" s="1"/>
    </row>
    <row r="105" spans="1:12" ht="12.75">
      <c r="A105">
        <v>2</v>
      </c>
      <c r="B105" t="s">
        <v>123</v>
      </c>
      <c r="C105" t="s">
        <v>124</v>
      </c>
      <c r="D105" t="s">
        <v>22</v>
      </c>
      <c r="E105">
        <v>167</v>
      </c>
      <c r="F105">
        <v>1987</v>
      </c>
      <c r="G105" t="s">
        <v>338</v>
      </c>
      <c r="H105" s="1">
        <v>0.027256944444444445</v>
      </c>
      <c r="I105">
        <v>2</v>
      </c>
      <c r="K105" s="4">
        <f>100*(2-H105/K$2)</f>
        <v>97.11664482306685</v>
      </c>
      <c r="L105" s="3">
        <f>SUM(K105)</f>
        <v>97.11664482306685</v>
      </c>
    </row>
    <row r="106" ht="12.75">
      <c r="H106" s="1"/>
    </row>
    <row r="107" spans="1:12" ht="12.75">
      <c r="A107">
        <v>26</v>
      </c>
      <c r="B107" t="s">
        <v>149</v>
      </c>
      <c r="C107" t="s">
        <v>48</v>
      </c>
      <c r="D107" t="s">
        <v>22</v>
      </c>
      <c r="E107">
        <v>185</v>
      </c>
      <c r="F107">
        <v>1988</v>
      </c>
      <c r="G107" t="s">
        <v>338</v>
      </c>
      <c r="H107" s="1">
        <v>0.03247685185185185</v>
      </c>
      <c r="I107">
        <v>26</v>
      </c>
      <c r="K107" s="4">
        <f>100*(2-H107/K$2)</f>
        <v>77.41371778069028</v>
      </c>
      <c r="L107" s="3">
        <f>SUM(K107:K121)</f>
        <v>485.5544192109089</v>
      </c>
    </row>
    <row r="108" spans="1:11" ht="12.75">
      <c r="A108">
        <v>44</v>
      </c>
      <c r="B108" t="s">
        <v>168</v>
      </c>
      <c r="C108" t="s">
        <v>48</v>
      </c>
      <c r="D108" t="s">
        <v>34</v>
      </c>
      <c r="E108">
        <v>168</v>
      </c>
      <c r="F108">
        <v>1989</v>
      </c>
      <c r="G108" t="s">
        <v>338</v>
      </c>
      <c r="H108" s="1">
        <v>0.03596064814814815</v>
      </c>
      <c r="I108">
        <v>44</v>
      </c>
      <c r="K108" s="4">
        <f>100*(2-H108/K$2)</f>
        <v>64.26387068588903</v>
      </c>
    </row>
    <row r="109" spans="1:11" ht="12.75">
      <c r="A109">
        <v>49</v>
      </c>
      <c r="B109" t="s">
        <v>173</v>
      </c>
      <c r="C109" t="s">
        <v>48</v>
      </c>
      <c r="D109" t="s">
        <v>22</v>
      </c>
      <c r="E109">
        <v>190</v>
      </c>
      <c r="F109">
        <v>1990</v>
      </c>
      <c r="G109" t="s">
        <v>338</v>
      </c>
      <c r="H109" s="1">
        <v>0.03725694444444445</v>
      </c>
      <c r="I109">
        <v>49</v>
      </c>
      <c r="K109" s="4">
        <f>100*(2-H109/K$2)</f>
        <v>59.37090432503276</v>
      </c>
    </row>
    <row r="110" spans="1:11" ht="12.75">
      <c r="A110">
        <v>53</v>
      </c>
      <c r="B110" t="s">
        <v>177</v>
      </c>
      <c r="C110" t="s">
        <v>48</v>
      </c>
      <c r="D110" t="s">
        <v>38</v>
      </c>
      <c r="E110">
        <v>155</v>
      </c>
      <c r="F110">
        <v>1986</v>
      </c>
      <c r="G110" t="s">
        <v>338</v>
      </c>
      <c r="H110" s="1">
        <v>0.038425925925925926</v>
      </c>
      <c r="I110">
        <v>53</v>
      </c>
      <c r="K110" s="4">
        <f>100*(2-H110/K$2)</f>
        <v>54.95849716033203</v>
      </c>
    </row>
    <row r="111" spans="1:11" ht="12.75">
      <c r="A111">
        <v>61</v>
      </c>
      <c r="B111" t="s">
        <v>185</v>
      </c>
      <c r="C111" t="s">
        <v>48</v>
      </c>
      <c r="E111">
        <v>104</v>
      </c>
      <c r="F111">
        <v>1988</v>
      </c>
      <c r="G111" t="s">
        <v>338</v>
      </c>
      <c r="H111" s="1">
        <v>0.04</v>
      </c>
      <c r="I111">
        <v>61</v>
      </c>
      <c r="K111" s="4">
        <f>100*(2-H111/K$2)</f>
        <v>49.017038007863704</v>
      </c>
    </row>
    <row r="112" spans="1:11" ht="12.75">
      <c r="A112">
        <v>64</v>
      </c>
      <c r="B112" t="s">
        <v>189</v>
      </c>
      <c r="C112" t="s">
        <v>48</v>
      </c>
      <c r="D112" t="s">
        <v>87</v>
      </c>
      <c r="E112">
        <v>141</v>
      </c>
      <c r="F112">
        <v>1986</v>
      </c>
      <c r="G112" t="s">
        <v>338</v>
      </c>
      <c r="H112" s="1">
        <v>0.040428240740740744</v>
      </c>
      <c r="I112">
        <v>64</v>
      </c>
      <c r="K112" s="4">
        <f>100*(2-H112/K$2)</f>
        <v>47.40061162079512</v>
      </c>
    </row>
    <row r="113" spans="1:11" ht="12.75">
      <c r="A113">
        <v>27</v>
      </c>
      <c r="B113" t="s">
        <v>47</v>
      </c>
      <c r="C113" t="s">
        <v>48</v>
      </c>
      <c r="D113" t="s">
        <v>22</v>
      </c>
      <c r="E113">
        <v>231</v>
      </c>
      <c r="F113">
        <v>1989</v>
      </c>
      <c r="G113" t="s">
        <v>336</v>
      </c>
      <c r="H113" s="1">
        <v>0.03908564814814815</v>
      </c>
      <c r="I113">
        <v>27</v>
      </c>
      <c r="K113" s="4">
        <f>100*(2-H113/K$1)</f>
        <v>41.82669789227167</v>
      </c>
    </row>
    <row r="114" spans="1:11" ht="12.75">
      <c r="A114">
        <v>73</v>
      </c>
      <c r="B114" t="s">
        <v>200</v>
      </c>
      <c r="C114" t="s">
        <v>48</v>
      </c>
      <c r="E114">
        <v>132</v>
      </c>
      <c r="F114">
        <v>1986</v>
      </c>
      <c r="G114" t="s">
        <v>338</v>
      </c>
      <c r="H114" s="1">
        <v>0.04328703703703704</v>
      </c>
      <c r="I114">
        <v>73</v>
      </c>
      <c r="K114" s="4">
        <f>100*(2-H114/K$2)</f>
        <v>36.60987330712102</v>
      </c>
    </row>
    <row r="115" spans="1:11" ht="12.75">
      <c r="A115">
        <v>31</v>
      </c>
      <c r="B115" t="s">
        <v>114</v>
      </c>
      <c r="C115" t="s">
        <v>48</v>
      </c>
      <c r="E115">
        <v>316</v>
      </c>
      <c r="F115">
        <v>1987</v>
      </c>
      <c r="G115" t="s">
        <v>337</v>
      </c>
      <c r="H115" s="1">
        <v>0.0680324074074074</v>
      </c>
      <c r="I115">
        <v>31</v>
      </c>
      <c r="K115" s="4">
        <v>20</v>
      </c>
    </row>
    <row r="116" spans="1:11" ht="12.75">
      <c r="A116">
        <v>32</v>
      </c>
      <c r="B116" t="s">
        <v>115</v>
      </c>
      <c r="C116" t="s">
        <v>48</v>
      </c>
      <c r="E116">
        <v>309</v>
      </c>
      <c r="F116">
        <v>1987</v>
      </c>
      <c r="G116" t="s">
        <v>337</v>
      </c>
      <c r="H116" s="1">
        <v>0.07290509259259259</v>
      </c>
      <c r="I116">
        <v>32</v>
      </c>
      <c r="K116" s="4">
        <v>19</v>
      </c>
    </row>
    <row r="117" spans="1:11" ht="12.75">
      <c r="A117">
        <v>36</v>
      </c>
      <c r="B117" t="s">
        <v>59</v>
      </c>
      <c r="C117" t="s">
        <v>48</v>
      </c>
      <c r="D117" t="s">
        <v>34</v>
      </c>
      <c r="E117">
        <v>225</v>
      </c>
      <c r="F117">
        <v>1990</v>
      </c>
      <c r="G117" t="s">
        <v>336</v>
      </c>
      <c r="H117" s="1">
        <v>0.04628472222222222</v>
      </c>
      <c r="I117">
        <v>36</v>
      </c>
      <c r="K117" s="4">
        <f>100*(2-H117/K$1)</f>
        <v>12.69320843091335</v>
      </c>
    </row>
    <row r="118" spans="1:11" ht="12.75">
      <c r="A118">
        <v>39</v>
      </c>
      <c r="B118" t="s">
        <v>62</v>
      </c>
      <c r="C118" t="s">
        <v>48</v>
      </c>
      <c r="E118">
        <v>203</v>
      </c>
      <c r="F118">
        <v>1988</v>
      </c>
      <c r="G118" t="s">
        <v>336</v>
      </c>
      <c r="H118" s="1">
        <v>0.05019675925925926</v>
      </c>
      <c r="I118">
        <v>39</v>
      </c>
      <c r="K118" s="4">
        <v>1</v>
      </c>
    </row>
    <row r="119" spans="1:11" ht="12.75">
      <c r="A119">
        <v>73</v>
      </c>
      <c r="B119" t="s">
        <v>289</v>
      </c>
      <c r="C119" t="s">
        <v>48</v>
      </c>
      <c r="E119">
        <v>467</v>
      </c>
      <c r="F119">
        <v>1988</v>
      </c>
      <c r="G119" t="s">
        <v>339</v>
      </c>
      <c r="H119" s="1">
        <v>0.05810185185185185</v>
      </c>
      <c r="I119">
        <v>73</v>
      </c>
      <c r="K119" s="4">
        <v>1</v>
      </c>
    </row>
    <row r="120" spans="1:11" ht="12.75">
      <c r="A120">
        <v>78</v>
      </c>
      <c r="B120" t="s">
        <v>294</v>
      </c>
      <c r="C120" t="s">
        <v>48</v>
      </c>
      <c r="E120">
        <v>452</v>
      </c>
      <c r="F120">
        <v>1988</v>
      </c>
      <c r="G120" t="s">
        <v>339</v>
      </c>
      <c r="H120" s="1">
        <v>0.05986111111111111</v>
      </c>
      <c r="I120">
        <v>78</v>
      </c>
      <c r="K120" s="4">
        <v>1</v>
      </c>
    </row>
    <row r="121" spans="1:11" ht="12.75">
      <c r="A121">
        <v>50</v>
      </c>
      <c r="B121" t="s">
        <v>75</v>
      </c>
      <c r="C121" t="s">
        <v>48</v>
      </c>
      <c r="E121">
        <v>216</v>
      </c>
      <c r="F121">
        <v>1988</v>
      </c>
      <c r="G121" t="s">
        <v>336</v>
      </c>
      <c r="H121" t="s">
        <v>76</v>
      </c>
      <c r="K121" s="4">
        <v>0</v>
      </c>
    </row>
    <row r="123" spans="1:12" ht="12.75">
      <c r="A123">
        <v>12</v>
      </c>
      <c r="B123" t="s">
        <v>135</v>
      </c>
      <c r="C123" t="s">
        <v>341</v>
      </c>
      <c r="D123" t="s">
        <v>34</v>
      </c>
      <c r="E123">
        <v>154</v>
      </c>
      <c r="F123">
        <v>1984</v>
      </c>
      <c r="G123" t="s">
        <v>338</v>
      </c>
      <c r="H123" s="1">
        <v>0.03005787037037037</v>
      </c>
      <c r="I123">
        <v>12</v>
      </c>
      <c r="K123" s="4">
        <f>100*(2-H123/K$2)</f>
        <v>86.54434250764527</v>
      </c>
      <c r="L123" s="3">
        <f>SUM(K123:K137)</f>
        <v>764.0440094822709</v>
      </c>
    </row>
    <row r="124" spans="1:11" ht="12.75">
      <c r="A124">
        <v>13</v>
      </c>
      <c r="B124" t="s">
        <v>28</v>
      </c>
      <c r="C124" t="s">
        <v>341</v>
      </c>
      <c r="D124" t="s">
        <v>22</v>
      </c>
      <c r="E124">
        <v>233</v>
      </c>
      <c r="F124">
        <v>1986</v>
      </c>
      <c r="G124" t="s">
        <v>336</v>
      </c>
      <c r="H124" s="1">
        <v>0.02988425925925926</v>
      </c>
      <c r="I124">
        <v>13</v>
      </c>
      <c r="K124" s="4">
        <f>100*(2-H124/K$1)</f>
        <v>79.0632318501171</v>
      </c>
    </row>
    <row r="125" spans="1:11" ht="12.75">
      <c r="A125">
        <v>33</v>
      </c>
      <c r="B125" t="s">
        <v>156</v>
      </c>
      <c r="C125" t="s">
        <v>341</v>
      </c>
      <c r="D125" t="s">
        <v>34</v>
      </c>
      <c r="E125">
        <v>179</v>
      </c>
      <c r="F125">
        <v>1985</v>
      </c>
      <c r="G125" t="s">
        <v>338</v>
      </c>
      <c r="H125" s="1">
        <v>0.0341087962962963</v>
      </c>
      <c r="I125">
        <v>33</v>
      </c>
      <c r="K125" s="4">
        <f>100*(2-H125/K$2)</f>
        <v>71.25382262996942</v>
      </c>
    </row>
    <row r="126" spans="1:11" ht="12.75">
      <c r="A126">
        <v>36</v>
      </c>
      <c r="B126" t="s">
        <v>159</v>
      </c>
      <c r="C126" t="s">
        <v>341</v>
      </c>
      <c r="D126" t="s">
        <v>34</v>
      </c>
      <c r="E126">
        <v>159</v>
      </c>
      <c r="F126">
        <v>1986</v>
      </c>
      <c r="G126" t="s">
        <v>338</v>
      </c>
      <c r="H126" s="1">
        <v>0.034722222222222224</v>
      </c>
      <c r="I126">
        <v>36</v>
      </c>
      <c r="K126" s="4">
        <f>100*(2-H126/K$2)</f>
        <v>68.9384010484928</v>
      </c>
    </row>
    <row r="127" spans="1:11" ht="12.75">
      <c r="A127">
        <v>50</v>
      </c>
      <c r="B127" t="s">
        <v>174</v>
      </c>
      <c r="C127" t="s">
        <v>341</v>
      </c>
      <c r="D127" t="s">
        <v>38</v>
      </c>
      <c r="E127">
        <v>131</v>
      </c>
      <c r="F127">
        <v>1987</v>
      </c>
      <c r="G127" t="s">
        <v>338</v>
      </c>
      <c r="H127" s="1">
        <v>0.03737268518518519</v>
      </c>
      <c r="I127">
        <v>50</v>
      </c>
      <c r="K127" s="4">
        <f>100*(2-H127/K$2)</f>
        <v>58.93403232852774</v>
      </c>
    </row>
    <row r="128" spans="1:11" ht="12.75">
      <c r="A128">
        <v>52</v>
      </c>
      <c r="B128" t="s">
        <v>176</v>
      </c>
      <c r="C128" t="s">
        <v>341</v>
      </c>
      <c r="D128" t="s">
        <v>87</v>
      </c>
      <c r="E128">
        <v>115</v>
      </c>
      <c r="F128">
        <v>1985</v>
      </c>
      <c r="G128" t="s">
        <v>338</v>
      </c>
      <c r="H128" s="1">
        <v>0.03809027777777778</v>
      </c>
      <c r="I128">
        <v>52</v>
      </c>
      <c r="J128" t="s">
        <v>221</v>
      </c>
      <c r="K128" s="4">
        <f>100*(2-H128/K$2)</f>
        <v>56.225425950196595</v>
      </c>
    </row>
    <row r="129" spans="1:11" ht="12.75">
      <c r="A129">
        <v>54</v>
      </c>
      <c r="B129" t="s">
        <v>178</v>
      </c>
      <c r="C129" t="s">
        <v>341</v>
      </c>
      <c r="D129" t="s">
        <v>34</v>
      </c>
      <c r="E129">
        <v>140</v>
      </c>
      <c r="F129">
        <v>1985</v>
      </c>
      <c r="G129" t="s">
        <v>338</v>
      </c>
      <c r="H129" s="1">
        <v>0.038657407407407404</v>
      </c>
      <c r="I129">
        <v>54</v>
      </c>
      <c r="K129" s="4">
        <f>100*(2-H129/K$2)</f>
        <v>54.084753167322</v>
      </c>
    </row>
    <row r="130" spans="1:11" ht="12.75">
      <c r="A130">
        <v>2</v>
      </c>
      <c r="B130" t="s">
        <v>80</v>
      </c>
      <c r="C130" t="s">
        <v>341</v>
      </c>
      <c r="D130" t="s">
        <v>38</v>
      </c>
      <c r="E130">
        <v>326</v>
      </c>
      <c r="F130">
        <v>1987</v>
      </c>
      <c r="G130" t="s">
        <v>337</v>
      </c>
      <c r="H130" s="1">
        <v>0.026064814814814815</v>
      </c>
      <c r="I130">
        <v>2</v>
      </c>
      <c r="K130" s="4">
        <v>49</v>
      </c>
    </row>
    <row r="131" spans="1:11" ht="12.75">
      <c r="A131">
        <v>9</v>
      </c>
      <c r="B131" t="s">
        <v>90</v>
      </c>
      <c r="C131" t="s">
        <v>341</v>
      </c>
      <c r="D131" t="s">
        <v>38</v>
      </c>
      <c r="E131">
        <v>308</v>
      </c>
      <c r="F131">
        <v>1988</v>
      </c>
      <c r="G131" t="s">
        <v>337</v>
      </c>
      <c r="H131" s="1">
        <v>0.03221064814814815</v>
      </c>
      <c r="I131">
        <v>9</v>
      </c>
      <c r="K131" s="4">
        <v>42</v>
      </c>
    </row>
    <row r="132" spans="1:11" ht="12.75">
      <c r="A132">
        <v>12</v>
      </c>
      <c r="B132" t="s">
        <v>228</v>
      </c>
      <c r="C132" t="s">
        <v>341</v>
      </c>
      <c r="D132" t="s">
        <v>34</v>
      </c>
      <c r="E132">
        <v>513</v>
      </c>
      <c r="F132">
        <v>1986</v>
      </c>
      <c r="G132" t="s">
        <v>339</v>
      </c>
      <c r="H132" s="1">
        <v>0.02702546296296296</v>
      </c>
      <c r="I132">
        <v>12</v>
      </c>
      <c r="K132" s="4">
        <v>39</v>
      </c>
    </row>
    <row r="133" spans="1:11" ht="12.75">
      <c r="A133">
        <v>16</v>
      </c>
      <c r="B133" t="s">
        <v>232</v>
      </c>
      <c r="C133" t="s">
        <v>341</v>
      </c>
      <c r="D133" t="s">
        <v>87</v>
      </c>
      <c r="E133">
        <v>437</v>
      </c>
      <c r="F133">
        <v>1990</v>
      </c>
      <c r="G133" t="s">
        <v>339</v>
      </c>
      <c r="H133" s="1">
        <v>0.02800925925925926</v>
      </c>
      <c r="I133">
        <v>16</v>
      </c>
      <c r="K133" s="4">
        <v>35</v>
      </c>
    </row>
    <row r="134" spans="1:11" ht="12.75">
      <c r="A134">
        <v>18</v>
      </c>
      <c r="B134" t="s">
        <v>100</v>
      </c>
      <c r="C134" t="s">
        <v>341</v>
      </c>
      <c r="D134" t="s">
        <v>87</v>
      </c>
      <c r="E134">
        <v>341</v>
      </c>
      <c r="F134">
        <v>1987</v>
      </c>
      <c r="G134" t="s">
        <v>337</v>
      </c>
      <c r="H134" s="1">
        <v>0.03966435185185185</v>
      </c>
      <c r="I134">
        <v>18</v>
      </c>
      <c r="J134" t="s">
        <v>221</v>
      </c>
      <c r="K134" s="4">
        <v>33</v>
      </c>
    </row>
    <row r="135" spans="1:11" ht="12.75">
      <c r="A135">
        <v>20</v>
      </c>
      <c r="B135" t="s">
        <v>236</v>
      </c>
      <c r="C135" t="s">
        <v>341</v>
      </c>
      <c r="D135" t="s">
        <v>38</v>
      </c>
      <c r="E135">
        <v>483</v>
      </c>
      <c r="F135">
        <v>1988</v>
      </c>
      <c r="G135" t="s">
        <v>339</v>
      </c>
      <c r="H135" s="1">
        <v>0.029097222222222222</v>
      </c>
      <c r="I135">
        <v>20</v>
      </c>
      <c r="K135" s="4">
        <v>31</v>
      </c>
    </row>
    <row r="136" spans="1:11" ht="12.75">
      <c r="A136">
        <v>21</v>
      </c>
      <c r="B136" t="s">
        <v>103</v>
      </c>
      <c r="C136" t="s">
        <v>341</v>
      </c>
      <c r="D136" t="s">
        <v>87</v>
      </c>
      <c r="E136">
        <v>346</v>
      </c>
      <c r="F136">
        <v>1987</v>
      </c>
      <c r="G136" t="s">
        <v>337</v>
      </c>
      <c r="H136" s="1">
        <v>0.04349537037037037</v>
      </c>
      <c r="I136">
        <v>21</v>
      </c>
      <c r="K136" s="4">
        <v>30</v>
      </c>
    </row>
    <row r="137" spans="1:11" ht="12.75">
      <c r="A137">
        <v>21</v>
      </c>
      <c r="B137" t="s">
        <v>237</v>
      </c>
      <c r="C137" t="s">
        <v>341</v>
      </c>
      <c r="D137" t="s">
        <v>38</v>
      </c>
      <c r="E137">
        <v>462</v>
      </c>
      <c r="F137">
        <v>1988</v>
      </c>
      <c r="G137" t="s">
        <v>339</v>
      </c>
      <c r="H137" s="1">
        <v>0.03008101851851852</v>
      </c>
      <c r="I137">
        <v>21</v>
      </c>
      <c r="K137" s="4">
        <v>30</v>
      </c>
    </row>
    <row r="138" spans="1:11" ht="12.75">
      <c r="A138">
        <v>76</v>
      </c>
      <c r="B138" t="s">
        <v>203</v>
      </c>
      <c r="C138" t="s">
        <v>341</v>
      </c>
      <c r="D138" t="s">
        <v>38</v>
      </c>
      <c r="E138">
        <v>119</v>
      </c>
      <c r="F138">
        <v>1989</v>
      </c>
      <c r="G138" t="s">
        <v>338</v>
      </c>
      <c r="H138" s="1">
        <v>0.04545138888888889</v>
      </c>
      <c r="I138">
        <v>76</v>
      </c>
      <c r="K138" s="4">
        <f>100*(2-H138/K$2)</f>
        <v>28.440366972477072</v>
      </c>
    </row>
    <row r="139" spans="1:11" ht="12.75">
      <c r="A139">
        <v>23</v>
      </c>
      <c r="B139" t="s">
        <v>239</v>
      </c>
      <c r="C139" t="s">
        <v>341</v>
      </c>
      <c r="D139" t="s">
        <v>38</v>
      </c>
      <c r="E139">
        <v>494</v>
      </c>
      <c r="F139">
        <v>1988</v>
      </c>
      <c r="G139" t="s">
        <v>339</v>
      </c>
      <c r="H139" s="1">
        <v>0.030162037037037032</v>
      </c>
      <c r="I139">
        <v>23</v>
      </c>
      <c r="K139" s="4">
        <v>28</v>
      </c>
    </row>
    <row r="140" spans="1:11" ht="12.75">
      <c r="A140">
        <v>32</v>
      </c>
      <c r="B140" t="s">
        <v>55</v>
      </c>
      <c r="C140" t="s">
        <v>341</v>
      </c>
      <c r="D140" t="s">
        <v>34</v>
      </c>
      <c r="E140">
        <v>212</v>
      </c>
      <c r="F140">
        <v>1987</v>
      </c>
      <c r="G140" t="s">
        <v>336</v>
      </c>
      <c r="H140" s="1">
        <v>0.0434375</v>
      </c>
      <c r="I140">
        <v>32</v>
      </c>
      <c r="K140" s="4">
        <f>100*(2-H140/K$1)</f>
        <v>24.21545667447309</v>
      </c>
    </row>
    <row r="141" spans="1:11" ht="12.75">
      <c r="A141">
        <v>32</v>
      </c>
      <c r="B141" t="s">
        <v>248</v>
      </c>
      <c r="C141" t="s">
        <v>341</v>
      </c>
      <c r="E141">
        <v>471</v>
      </c>
      <c r="F141">
        <v>1990</v>
      </c>
      <c r="G141" t="s">
        <v>339</v>
      </c>
      <c r="H141" s="1">
        <v>0.034652777777777775</v>
      </c>
      <c r="I141">
        <v>32</v>
      </c>
      <c r="J141" t="s">
        <v>221</v>
      </c>
      <c r="K141" s="4">
        <v>19</v>
      </c>
    </row>
    <row r="142" spans="1:11" ht="12.75">
      <c r="A142">
        <v>37</v>
      </c>
      <c r="B142" t="s">
        <v>253</v>
      </c>
      <c r="C142" t="s">
        <v>341</v>
      </c>
      <c r="D142" t="s">
        <v>34</v>
      </c>
      <c r="E142">
        <v>503</v>
      </c>
      <c r="F142">
        <v>1990</v>
      </c>
      <c r="G142" t="s">
        <v>339</v>
      </c>
      <c r="H142" s="1">
        <v>0.03570601851851852</v>
      </c>
      <c r="I142">
        <v>37</v>
      </c>
      <c r="K142" s="4">
        <v>14</v>
      </c>
    </row>
    <row r="143" spans="1:11" ht="12.75">
      <c r="A143">
        <v>42</v>
      </c>
      <c r="B143" t="s">
        <v>258</v>
      </c>
      <c r="C143" t="s">
        <v>341</v>
      </c>
      <c r="E143">
        <v>453</v>
      </c>
      <c r="F143">
        <v>1989</v>
      </c>
      <c r="G143" t="s">
        <v>339</v>
      </c>
      <c r="H143" s="1">
        <v>0.03697916666666667</v>
      </c>
      <c r="I143">
        <v>42</v>
      </c>
      <c r="J143" t="s">
        <v>221</v>
      </c>
      <c r="K143" s="4">
        <v>9</v>
      </c>
    </row>
    <row r="144" spans="1:11" ht="12.75">
      <c r="A144">
        <v>53</v>
      </c>
      <c r="B144" t="s">
        <v>269</v>
      </c>
      <c r="C144" t="s">
        <v>341</v>
      </c>
      <c r="D144" t="s">
        <v>87</v>
      </c>
      <c r="E144">
        <v>515</v>
      </c>
      <c r="F144">
        <v>1989</v>
      </c>
      <c r="G144" t="s">
        <v>339</v>
      </c>
      <c r="H144" s="1">
        <v>0.041296296296296296</v>
      </c>
      <c r="I144">
        <v>53</v>
      </c>
      <c r="K144" s="4">
        <v>1</v>
      </c>
    </row>
    <row r="145" spans="1:11" ht="12.75">
      <c r="A145">
        <v>64</v>
      </c>
      <c r="B145" t="s">
        <v>280</v>
      </c>
      <c r="C145" t="s">
        <v>341</v>
      </c>
      <c r="E145">
        <v>407</v>
      </c>
      <c r="F145">
        <v>1989</v>
      </c>
      <c r="G145" t="s">
        <v>339</v>
      </c>
      <c r="H145" s="1">
        <v>0.050729166666666665</v>
      </c>
      <c r="I145">
        <v>64</v>
      </c>
      <c r="J145" t="s">
        <v>221</v>
      </c>
      <c r="K145" s="4">
        <v>1</v>
      </c>
    </row>
    <row r="146" spans="1:11" ht="12.75">
      <c r="A146">
        <v>74</v>
      </c>
      <c r="B146" t="s">
        <v>290</v>
      </c>
      <c r="C146" t="s">
        <v>341</v>
      </c>
      <c r="E146">
        <v>404</v>
      </c>
      <c r="F146">
        <v>1990</v>
      </c>
      <c r="G146" t="s">
        <v>339</v>
      </c>
      <c r="H146" s="1">
        <v>0.05834490740740741</v>
      </c>
      <c r="I146">
        <v>74</v>
      </c>
      <c r="J146" t="s">
        <v>221</v>
      </c>
      <c r="K146" s="4">
        <v>1</v>
      </c>
    </row>
    <row r="147" spans="1:11" ht="12.75">
      <c r="A147">
        <v>75</v>
      </c>
      <c r="B147" t="s">
        <v>291</v>
      </c>
      <c r="C147" t="s">
        <v>341</v>
      </c>
      <c r="E147">
        <v>445</v>
      </c>
      <c r="F147">
        <v>1989</v>
      </c>
      <c r="G147" t="s">
        <v>339</v>
      </c>
      <c r="H147" s="1">
        <v>0.058715277777777776</v>
      </c>
      <c r="I147">
        <v>75</v>
      </c>
      <c r="J147" t="s">
        <v>221</v>
      </c>
      <c r="K147" s="4">
        <v>1</v>
      </c>
    </row>
    <row r="148" spans="1:11" ht="12.75">
      <c r="A148">
        <v>85</v>
      </c>
      <c r="B148" t="s">
        <v>301</v>
      </c>
      <c r="C148" t="s">
        <v>341</v>
      </c>
      <c r="E148">
        <v>497</v>
      </c>
      <c r="F148">
        <v>1990</v>
      </c>
      <c r="G148" t="s">
        <v>339</v>
      </c>
      <c r="H148" s="1">
        <v>0.07993055555555556</v>
      </c>
      <c r="I148">
        <v>85</v>
      </c>
      <c r="J148" t="s">
        <v>221</v>
      </c>
      <c r="K148" s="4">
        <v>1</v>
      </c>
    </row>
    <row r="149" spans="1:11" ht="12.75">
      <c r="A149">
        <v>86</v>
      </c>
      <c r="B149" t="s">
        <v>302</v>
      </c>
      <c r="C149" t="s">
        <v>341</v>
      </c>
      <c r="E149">
        <v>406</v>
      </c>
      <c r="F149">
        <v>1990</v>
      </c>
      <c r="G149" t="s">
        <v>339</v>
      </c>
      <c r="H149" s="1">
        <v>0.08394675925925926</v>
      </c>
      <c r="I149">
        <v>86</v>
      </c>
      <c r="J149" t="s">
        <v>221</v>
      </c>
      <c r="K149" s="4">
        <v>1</v>
      </c>
    </row>
    <row r="150" spans="1:11" ht="12.75">
      <c r="A150">
        <v>88</v>
      </c>
      <c r="B150" t="s">
        <v>304</v>
      </c>
      <c r="C150" t="s">
        <v>341</v>
      </c>
      <c r="E150">
        <v>413</v>
      </c>
      <c r="F150">
        <v>1989</v>
      </c>
      <c r="G150" t="s">
        <v>339</v>
      </c>
      <c r="H150" s="1">
        <v>0.08766203703703702</v>
      </c>
      <c r="I150">
        <v>88</v>
      </c>
      <c r="J150" t="s">
        <v>221</v>
      </c>
      <c r="K150" s="4">
        <v>1</v>
      </c>
    </row>
    <row r="151" spans="1:11" ht="12.75">
      <c r="A151">
        <v>25</v>
      </c>
      <c r="B151" t="s">
        <v>148</v>
      </c>
      <c r="C151" t="s">
        <v>341</v>
      </c>
      <c r="D151" t="s">
        <v>34</v>
      </c>
      <c r="E151">
        <v>174</v>
      </c>
      <c r="F151">
        <v>1986</v>
      </c>
      <c r="G151" t="s">
        <v>338</v>
      </c>
      <c r="H151" s="1">
        <v>0.03241898148148148</v>
      </c>
      <c r="I151">
        <v>25</v>
      </c>
      <c r="J151" t="s">
        <v>334</v>
      </c>
      <c r="K151" s="4">
        <v>0</v>
      </c>
    </row>
    <row r="152" spans="1:11" ht="12.75">
      <c r="A152">
        <v>82</v>
      </c>
      <c r="B152" t="s">
        <v>209</v>
      </c>
      <c r="C152" t="s">
        <v>341</v>
      </c>
      <c r="D152" t="s">
        <v>38</v>
      </c>
      <c r="E152">
        <v>108</v>
      </c>
      <c r="F152">
        <v>1987</v>
      </c>
      <c r="G152" t="s">
        <v>338</v>
      </c>
      <c r="H152" t="s">
        <v>71</v>
      </c>
      <c r="K152" s="4">
        <v>0</v>
      </c>
    </row>
    <row r="154" spans="1:12" ht="12.75">
      <c r="A154">
        <v>39</v>
      </c>
      <c r="B154" t="s">
        <v>162</v>
      </c>
      <c r="C154" t="s">
        <v>163</v>
      </c>
      <c r="D154" t="s">
        <v>34</v>
      </c>
      <c r="E154">
        <v>137</v>
      </c>
      <c r="F154">
        <v>1958</v>
      </c>
      <c r="G154" t="s">
        <v>338</v>
      </c>
      <c r="H154" s="1">
        <v>0.0353587962962963</v>
      </c>
      <c r="I154">
        <v>39</v>
      </c>
      <c r="K154" s="4">
        <f>100*(2-H154/K$2)</f>
        <v>66.53560506771517</v>
      </c>
      <c r="L154" s="3">
        <f>SUM(K154)</f>
        <v>66.53560506771517</v>
      </c>
    </row>
    <row r="155" ht="12.75">
      <c r="H155" s="1"/>
    </row>
    <row r="156" spans="1:12" ht="12.75">
      <c r="A156">
        <v>4</v>
      </c>
      <c r="B156" t="s">
        <v>14</v>
      </c>
      <c r="C156" t="s">
        <v>15</v>
      </c>
      <c r="D156" t="s">
        <v>10</v>
      </c>
      <c r="E156">
        <v>240</v>
      </c>
      <c r="F156">
        <v>1988</v>
      </c>
      <c r="G156" t="s">
        <v>336</v>
      </c>
      <c r="H156" s="1">
        <v>0.026331018518518517</v>
      </c>
      <c r="I156">
        <v>4</v>
      </c>
      <c r="K156" s="4">
        <f>100*(2-H156/K$1)</f>
        <v>93.44262295081968</v>
      </c>
      <c r="L156" s="3">
        <f>SUM(K156:K157)</f>
        <v>180.88992974238877</v>
      </c>
    </row>
    <row r="157" spans="1:11" ht="12.75">
      <c r="A157">
        <v>6</v>
      </c>
      <c r="B157" t="s">
        <v>18</v>
      </c>
      <c r="C157" t="s">
        <v>15</v>
      </c>
      <c r="D157" t="s">
        <v>10</v>
      </c>
      <c r="E157">
        <v>247</v>
      </c>
      <c r="F157">
        <v>1990</v>
      </c>
      <c r="G157" t="s">
        <v>336</v>
      </c>
      <c r="H157" s="1">
        <v>0.0278125</v>
      </c>
      <c r="I157">
        <v>6</v>
      </c>
      <c r="K157" s="4">
        <f>100*(2-H157/K$1)</f>
        <v>87.44730679156909</v>
      </c>
    </row>
    <row r="158" ht="12.75">
      <c r="H158" s="1"/>
    </row>
    <row r="159" spans="1:12" ht="12.75">
      <c r="A159">
        <v>6</v>
      </c>
      <c r="B159" t="s">
        <v>222</v>
      </c>
      <c r="C159" t="s">
        <v>195</v>
      </c>
      <c r="D159" t="s">
        <v>38</v>
      </c>
      <c r="E159">
        <v>456</v>
      </c>
      <c r="F159">
        <v>1987</v>
      </c>
      <c r="G159" t="s">
        <v>339</v>
      </c>
      <c r="H159" s="1">
        <v>0.02630787037037037</v>
      </c>
      <c r="I159">
        <v>6</v>
      </c>
      <c r="K159" s="4">
        <v>45</v>
      </c>
      <c r="L159" s="3">
        <f>SUM(K159:K163)</f>
        <v>110.95412844036697</v>
      </c>
    </row>
    <row r="160" spans="1:11" ht="12.75">
      <c r="A160">
        <v>68</v>
      </c>
      <c r="B160" t="s">
        <v>194</v>
      </c>
      <c r="C160" t="s">
        <v>195</v>
      </c>
      <c r="D160" t="s">
        <v>34</v>
      </c>
      <c r="E160">
        <v>125</v>
      </c>
      <c r="F160">
        <v>1985</v>
      </c>
      <c r="G160" t="s">
        <v>338</v>
      </c>
      <c r="H160" s="1">
        <v>0.04107638888888889</v>
      </c>
      <c r="I160">
        <v>68</v>
      </c>
      <c r="K160" s="4">
        <f>100*(2-H160/K$2)</f>
        <v>44.95412844036697</v>
      </c>
    </row>
    <row r="161" spans="1:11" ht="12.75">
      <c r="A161">
        <v>34</v>
      </c>
      <c r="B161" t="s">
        <v>250</v>
      </c>
      <c r="C161" t="s">
        <v>195</v>
      </c>
      <c r="D161" t="s">
        <v>87</v>
      </c>
      <c r="E161">
        <v>432</v>
      </c>
      <c r="F161">
        <v>1991</v>
      </c>
      <c r="G161" t="s">
        <v>339</v>
      </c>
      <c r="H161" s="1">
        <v>0.03549768518518519</v>
      </c>
      <c r="I161">
        <v>34</v>
      </c>
      <c r="K161" s="4">
        <v>17</v>
      </c>
    </row>
    <row r="162" spans="1:11" ht="12.75">
      <c r="A162">
        <v>48</v>
      </c>
      <c r="B162" t="s">
        <v>264</v>
      </c>
      <c r="C162" t="s">
        <v>195</v>
      </c>
      <c r="D162" t="s">
        <v>87</v>
      </c>
      <c r="E162">
        <v>436</v>
      </c>
      <c r="F162">
        <v>1988</v>
      </c>
      <c r="G162" t="s">
        <v>339</v>
      </c>
      <c r="H162" s="1">
        <v>0.0383912037037037</v>
      </c>
      <c r="I162">
        <v>48</v>
      </c>
      <c r="K162" s="4">
        <v>3</v>
      </c>
    </row>
    <row r="163" spans="1:11" ht="12.75">
      <c r="A163">
        <v>67</v>
      </c>
      <c r="B163" t="s">
        <v>283</v>
      </c>
      <c r="C163" t="s">
        <v>195</v>
      </c>
      <c r="D163" t="s">
        <v>87</v>
      </c>
      <c r="E163">
        <v>408</v>
      </c>
      <c r="F163">
        <v>1986</v>
      </c>
      <c r="G163" t="s">
        <v>339</v>
      </c>
      <c r="H163" s="1">
        <v>0.0527199074074074</v>
      </c>
      <c r="I163">
        <v>67</v>
      </c>
      <c r="K163" s="4">
        <v>1</v>
      </c>
    </row>
    <row r="164" ht="12.75">
      <c r="H164" s="1"/>
    </row>
    <row r="165" spans="1:12" ht="12.75">
      <c r="A165">
        <v>7</v>
      </c>
      <c r="B165" t="s">
        <v>129</v>
      </c>
      <c r="C165" t="s">
        <v>130</v>
      </c>
      <c r="D165" t="s">
        <v>22</v>
      </c>
      <c r="E165">
        <v>158</v>
      </c>
      <c r="F165">
        <v>1989</v>
      </c>
      <c r="G165" t="s">
        <v>338</v>
      </c>
      <c r="H165" s="1">
        <v>0.029328703703703704</v>
      </c>
      <c r="I165">
        <v>7</v>
      </c>
      <c r="K165" s="4">
        <f>100*(2-H165/K$2)</f>
        <v>89.29663608562693</v>
      </c>
      <c r="L165" s="3">
        <f>SUM(K165:K167)</f>
        <v>120.57667103538665</v>
      </c>
    </row>
    <row r="166" spans="1:11" ht="12.75">
      <c r="A166">
        <v>75</v>
      </c>
      <c r="B166" t="s">
        <v>202</v>
      </c>
      <c r="C166" t="s">
        <v>130</v>
      </c>
      <c r="D166" t="s">
        <v>22</v>
      </c>
      <c r="E166">
        <v>150</v>
      </c>
      <c r="F166">
        <v>1989</v>
      </c>
      <c r="G166" t="s">
        <v>338</v>
      </c>
      <c r="H166" s="1">
        <v>0.04469907407407408</v>
      </c>
      <c r="I166">
        <v>75</v>
      </c>
      <c r="K166" s="4">
        <f>100*(2-H166/K$2)</f>
        <v>31.280034949759727</v>
      </c>
    </row>
    <row r="167" spans="1:11" ht="12.75">
      <c r="A167">
        <v>84</v>
      </c>
      <c r="B167" t="s">
        <v>211</v>
      </c>
      <c r="C167" t="s">
        <v>130</v>
      </c>
      <c r="D167" t="s">
        <v>22</v>
      </c>
      <c r="E167">
        <v>143</v>
      </c>
      <c r="F167">
        <v>1988</v>
      </c>
      <c r="G167" t="s">
        <v>338</v>
      </c>
      <c r="H167" t="s">
        <v>71</v>
      </c>
      <c r="K167" s="4">
        <v>0</v>
      </c>
    </row>
    <row r="169" spans="1:12" ht="12.75">
      <c r="A169">
        <v>1</v>
      </c>
      <c r="B169" t="s">
        <v>122</v>
      </c>
      <c r="C169" t="s">
        <v>36</v>
      </c>
      <c r="D169" t="s">
        <v>10</v>
      </c>
      <c r="E169">
        <v>172</v>
      </c>
      <c r="F169">
        <v>1984</v>
      </c>
      <c r="G169" t="s">
        <v>338</v>
      </c>
      <c r="H169" s="1">
        <v>0.026493055555555558</v>
      </c>
      <c r="I169">
        <v>1</v>
      </c>
      <c r="K169" s="4">
        <f>100*(2-H169/K$2)</f>
        <v>100</v>
      </c>
      <c r="L169" s="3">
        <f>SUM(K169:K183)</f>
        <v>942.0186852301457</v>
      </c>
    </row>
    <row r="170" spans="1:11" ht="12.75">
      <c r="A170">
        <v>4</v>
      </c>
      <c r="B170" t="s">
        <v>126</v>
      </c>
      <c r="C170" t="s">
        <v>36</v>
      </c>
      <c r="D170" t="s">
        <v>22</v>
      </c>
      <c r="E170">
        <v>166</v>
      </c>
      <c r="F170">
        <v>1988</v>
      </c>
      <c r="G170" t="s">
        <v>338</v>
      </c>
      <c r="H170" s="1">
        <v>0.027858796296296298</v>
      </c>
      <c r="I170">
        <v>4</v>
      </c>
      <c r="K170" s="4">
        <f>100*(2-H170/K$2)</f>
        <v>94.84491044124073</v>
      </c>
    </row>
    <row r="171" spans="1:11" ht="12.75">
      <c r="A171">
        <v>9</v>
      </c>
      <c r="B171" t="s">
        <v>132</v>
      </c>
      <c r="C171" t="s">
        <v>36</v>
      </c>
      <c r="D171" t="s">
        <v>22</v>
      </c>
      <c r="E171">
        <v>142</v>
      </c>
      <c r="F171">
        <v>1985</v>
      </c>
      <c r="G171" t="s">
        <v>338</v>
      </c>
      <c r="H171" s="1">
        <v>0.02974537037037037</v>
      </c>
      <c r="I171">
        <v>9</v>
      </c>
      <c r="K171" s="4">
        <f>100*(2-H171/K$2)</f>
        <v>87.72389689820884</v>
      </c>
    </row>
    <row r="172" spans="1:11" ht="12.75">
      <c r="A172">
        <v>18</v>
      </c>
      <c r="B172" t="s">
        <v>141</v>
      </c>
      <c r="C172" t="s">
        <v>36</v>
      </c>
      <c r="D172" t="s">
        <v>22</v>
      </c>
      <c r="E172">
        <v>128</v>
      </c>
      <c r="F172">
        <v>1984</v>
      </c>
      <c r="G172" t="s">
        <v>338</v>
      </c>
      <c r="H172" s="1">
        <v>0.03085648148148148</v>
      </c>
      <c r="I172">
        <v>18</v>
      </c>
      <c r="K172" s="4">
        <f>100*(2-H172/K$2)</f>
        <v>83.52992573176061</v>
      </c>
    </row>
    <row r="173" spans="1:11" ht="12.75">
      <c r="A173">
        <v>24</v>
      </c>
      <c r="B173" t="s">
        <v>147</v>
      </c>
      <c r="C173" t="s">
        <v>36</v>
      </c>
      <c r="D173" t="s">
        <v>22</v>
      </c>
      <c r="E173">
        <v>191</v>
      </c>
      <c r="F173">
        <v>1988</v>
      </c>
      <c r="G173" t="s">
        <v>338</v>
      </c>
      <c r="H173" s="1">
        <v>0.03236111111111111</v>
      </c>
      <c r="I173">
        <v>24</v>
      </c>
      <c r="K173" s="4">
        <f>100*(2-H173/K$2)</f>
        <v>77.8505897771953</v>
      </c>
    </row>
    <row r="174" spans="1:11" ht="12.75">
      <c r="A174">
        <v>34</v>
      </c>
      <c r="B174" t="s">
        <v>157</v>
      </c>
      <c r="C174" t="s">
        <v>36</v>
      </c>
      <c r="D174" t="s">
        <v>22</v>
      </c>
      <c r="E174">
        <v>151</v>
      </c>
      <c r="F174">
        <v>1983</v>
      </c>
      <c r="G174" t="s">
        <v>338</v>
      </c>
      <c r="H174" s="1">
        <v>0.03439814814814814</v>
      </c>
      <c r="I174">
        <v>34</v>
      </c>
      <c r="K174" s="4">
        <f>100*(2-H174/K$2)</f>
        <v>70.1616426387069</v>
      </c>
    </row>
    <row r="175" spans="1:11" ht="12.75">
      <c r="A175">
        <v>38</v>
      </c>
      <c r="B175" t="s">
        <v>161</v>
      </c>
      <c r="C175" t="s">
        <v>36</v>
      </c>
      <c r="D175" t="s">
        <v>38</v>
      </c>
      <c r="E175">
        <v>113</v>
      </c>
      <c r="F175">
        <v>1987</v>
      </c>
      <c r="G175" t="s">
        <v>338</v>
      </c>
      <c r="H175" s="1">
        <v>0.03484953703703703</v>
      </c>
      <c r="I175">
        <v>38</v>
      </c>
      <c r="K175" s="4">
        <f>100*(2-H175/K$2)</f>
        <v>68.4578418523373</v>
      </c>
    </row>
    <row r="176" spans="1:11" ht="12.75">
      <c r="A176">
        <v>18</v>
      </c>
      <c r="B176" t="s">
        <v>35</v>
      </c>
      <c r="C176" t="s">
        <v>36</v>
      </c>
      <c r="D176" t="s">
        <v>22</v>
      </c>
      <c r="E176">
        <v>239</v>
      </c>
      <c r="F176">
        <v>1989</v>
      </c>
      <c r="G176" t="s">
        <v>336</v>
      </c>
      <c r="H176" s="1">
        <v>0.03342592592592592</v>
      </c>
      <c r="I176">
        <v>18</v>
      </c>
      <c r="K176" s="4">
        <f>100*(2-H176/K$1)</f>
        <v>64.73067915690869</v>
      </c>
    </row>
    <row r="177" spans="1:11" ht="12.75">
      <c r="A177">
        <v>66</v>
      </c>
      <c r="B177" t="s">
        <v>191</v>
      </c>
      <c r="C177" t="s">
        <v>36</v>
      </c>
      <c r="D177" t="s">
        <v>34</v>
      </c>
      <c r="E177">
        <v>181</v>
      </c>
      <c r="F177">
        <v>1982</v>
      </c>
      <c r="G177" t="s">
        <v>338</v>
      </c>
      <c r="H177" s="1">
        <v>0.04050925925925926</v>
      </c>
      <c r="I177">
        <v>66</v>
      </c>
      <c r="K177" s="4">
        <f>100*(2-H177/K$2)</f>
        <v>47.09480122324161</v>
      </c>
    </row>
    <row r="178" spans="1:11" ht="12.75">
      <c r="A178">
        <v>4</v>
      </c>
      <c r="B178" t="s">
        <v>219</v>
      </c>
      <c r="C178" t="s">
        <v>36</v>
      </c>
      <c r="D178" t="s">
        <v>34</v>
      </c>
      <c r="E178">
        <v>419</v>
      </c>
      <c r="F178">
        <v>1988</v>
      </c>
      <c r="G178" t="s">
        <v>339</v>
      </c>
      <c r="H178" s="1">
        <v>0.024837962962962964</v>
      </c>
      <c r="I178">
        <v>4</v>
      </c>
      <c r="K178" s="4">
        <v>47</v>
      </c>
    </row>
    <row r="179" spans="1:11" ht="12.75">
      <c r="A179">
        <v>70</v>
      </c>
      <c r="B179" t="s">
        <v>197</v>
      </c>
      <c r="C179" t="s">
        <v>36</v>
      </c>
      <c r="D179" t="s">
        <v>34</v>
      </c>
      <c r="E179">
        <v>111</v>
      </c>
      <c r="F179">
        <v>1985</v>
      </c>
      <c r="G179" t="s">
        <v>338</v>
      </c>
      <c r="H179" s="1">
        <v>0.04158564814814815</v>
      </c>
      <c r="I179">
        <v>70</v>
      </c>
      <c r="K179" s="4">
        <f>100*(2-H179/K$2)</f>
        <v>43.03189165574488</v>
      </c>
    </row>
    <row r="180" spans="1:11" ht="12.75">
      <c r="A180">
        <v>8</v>
      </c>
      <c r="B180" t="s">
        <v>89</v>
      </c>
      <c r="C180" t="s">
        <v>36</v>
      </c>
      <c r="D180" t="s">
        <v>38</v>
      </c>
      <c r="E180">
        <v>331</v>
      </c>
      <c r="F180">
        <v>1987</v>
      </c>
      <c r="G180" t="s">
        <v>337</v>
      </c>
      <c r="H180" s="1">
        <v>0.031747685185185184</v>
      </c>
      <c r="I180">
        <v>8</v>
      </c>
      <c r="K180" s="4">
        <v>43</v>
      </c>
    </row>
    <row r="181" spans="1:11" ht="12.75">
      <c r="A181">
        <v>28</v>
      </c>
      <c r="B181" t="s">
        <v>49</v>
      </c>
      <c r="C181" t="s">
        <v>36</v>
      </c>
      <c r="D181" t="s">
        <v>38</v>
      </c>
      <c r="E181">
        <v>211</v>
      </c>
      <c r="F181">
        <v>1985</v>
      </c>
      <c r="G181" t="s">
        <v>336</v>
      </c>
      <c r="H181" s="1">
        <v>0.039143518518518515</v>
      </c>
      <c r="I181">
        <v>28</v>
      </c>
      <c r="K181" s="4">
        <f>100*(2-H181/K$1)</f>
        <v>41.59250585480094</v>
      </c>
    </row>
    <row r="182" spans="1:11" ht="12.75">
      <c r="A182">
        <v>14</v>
      </c>
      <c r="B182" t="s">
        <v>95</v>
      </c>
      <c r="C182" t="s">
        <v>36</v>
      </c>
      <c r="E182">
        <v>318</v>
      </c>
      <c r="F182">
        <v>1989</v>
      </c>
      <c r="G182" t="s">
        <v>337</v>
      </c>
      <c r="H182" s="1">
        <v>0.035740740740740747</v>
      </c>
      <c r="I182">
        <v>14</v>
      </c>
      <c r="K182" s="4">
        <v>37</v>
      </c>
    </row>
    <row r="183" spans="1:11" ht="12.75">
      <c r="A183">
        <v>15</v>
      </c>
      <c r="B183" t="s">
        <v>96</v>
      </c>
      <c r="C183" t="s">
        <v>36</v>
      </c>
      <c r="D183" t="s">
        <v>38</v>
      </c>
      <c r="E183">
        <v>340</v>
      </c>
      <c r="F183">
        <v>1981</v>
      </c>
      <c r="G183" t="s">
        <v>337</v>
      </c>
      <c r="H183" s="1">
        <v>0.036585648148148145</v>
      </c>
      <c r="I183">
        <v>15</v>
      </c>
      <c r="K183" s="4">
        <v>36</v>
      </c>
    </row>
    <row r="184" spans="1:11" ht="12.75">
      <c r="A184">
        <v>16</v>
      </c>
      <c r="B184" t="s">
        <v>97</v>
      </c>
      <c r="C184" t="s">
        <v>36</v>
      </c>
      <c r="E184">
        <v>321</v>
      </c>
      <c r="F184">
        <v>1989</v>
      </c>
      <c r="G184" t="s">
        <v>337</v>
      </c>
      <c r="H184" s="1">
        <v>0.038807870370370375</v>
      </c>
      <c r="I184">
        <v>16</v>
      </c>
      <c r="K184" s="4">
        <v>35</v>
      </c>
    </row>
    <row r="185" spans="1:11" ht="12.75">
      <c r="A185">
        <v>18</v>
      </c>
      <c r="B185" t="s">
        <v>234</v>
      </c>
      <c r="C185" t="s">
        <v>36</v>
      </c>
      <c r="E185">
        <v>499</v>
      </c>
      <c r="F185">
        <v>1988</v>
      </c>
      <c r="G185" t="s">
        <v>339</v>
      </c>
      <c r="H185" s="1">
        <v>0.028310185185185185</v>
      </c>
      <c r="I185">
        <v>18</v>
      </c>
      <c r="K185" s="4">
        <v>33</v>
      </c>
    </row>
    <row r="186" spans="1:11" ht="12.75">
      <c r="A186">
        <v>26</v>
      </c>
      <c r="B186" t="s">
        <v>242</v>
      </c>
      <c r="C186" t="s">
        <v>36</v>
      </c>
      <c r="D186" t="s">
        <v>38</v>
      </c>
      <c r="E186">
        <v>448</v>
      </c>
      <c r="F186">
        <v>1990</v>
      </c>
      <c r="G186" t="s">
        <v>339</v>
      </c>
      <c r="H186" s="1">
        <v>0.03153935185185185</v>
      </c>
      <c r="I186">
        <v>26</v>
      </c>
      <c r="K186" s="4">
        <v>25</v>
      </c>
    </row>
    <row r="187" spans="1:11" ht="12.75">
      <c r="A187">
        <v>33</v>
      </c>
      <c r="B187" t="s">
        <v>56</v>
      </c>
      <c r="C187" t="s">
        <v>36</v>
      </c>
      <c r="D187" t="s">
        <v>34</v>
      </c>
      <c r="E187">
        <v>229</v>
      </c>
      <c r="F187">
        <v>1959</v>
      </c>
      <c r="G187" t="s">
        <v>336</v>
      </c>
      <c r="H187" s="1">
        <v>0.04363425925925926</v>
      </c>
      <c r="I187">
        <v>33</v>
      </c>
      <c r="K187" s="4">
        <f>100*(2-H187/K$1)</f>
        <v>23.41920374707258</v>
      </c>
    </row>
    <row r="188" spans="1:11" ht="12.75">
      <c r="A188">
        <v>34</v>
      </c>
      <c r="B188" t="s">
        <v>57</v>
      </c>
      <c r="C188" t="s">
        <v>36</v>
      </c>
      <c r="D188" t="s">
        <v>34</v>
      </c>
      <c r="E188">
        <v>206</v>
      </c>
      <c r="F188">
        <v>1988</v>
      </c>
      <c r="G188" t="s">
        <v>336</v>
      </c>
      <c r="H188" s="1">
        <v>0.04429398148148148</v>
      </c>
      <c r="I188">
        <v>34</v>
      </c>
      <c r="J188" t="s">
        <v>221</v>
      </c>
      <c r="K188" s="4">
        <f>100*(2-H188/K$1)</f>
        <v>20.749414519906328</v>
      </c>
    </row>
    <row r="189" spans="1:11" ht="12.75">
      <c r="A189">
        <v>39</v>
      </c>
      <c r="B189" t="s">
        <v>255</v>
      </c>
      <c r="C189" t="s">
        <v>36</v>
      </c>
      <c r="D189" t="s">
        <v>38</v>
      </c>
      <c r="E189">
        <v>461</v>
      </c>
      <c r="F189">
        <v>1989</v>
      </c>
      <c r="G189" t="s">
        <v>339</v>
      </c>
      <c r="H189" s="1">
        <v>0.03668981481481482</v>
      </c>
      <c r="I189">
        <v>39</v>
      </c>
      <c r="K189" s="4">
        <v>12</v>
      </c>
    </row>
    <row r="190" spans="1:11" ht="12.75">
      <c r="A190">
        <v>35</v>
      </c>
      <c r="B190" t="s">
        <v>118</v>
      </c>
      <c r="C190" t="s">
        <v>36</v>
      </c>
      <c r="D190" t="s">
        <v>38</v>
      </c>
      <c r="E190">
        <v>345</v>
      </c>
      <c r="F190">
        <v>1988</v>
      </c>
      <c r="G190" t="s">
        <v>337</v>
      </c>
      <c r="H190" t="s">
        <v>71</v>
      </c>
      <c r="K190" s="4">
        <v>0</v>
      </c>
    </row>
    <row r="191" spans="1:11" ht="12.75">
      <c r="A191">
        <v>93</v>
      </c>
      <c r="B191" t="s">
        <v>309</v>
      </c>
      <c r="C191" t="s">
        <v>36</v>
      </c>
      <c r="D191" t="s">
        <v>38</v>
      </c>
      <c r="E191">
        <v>412</v>
      </c>
      <c r="F191">
        <v>1987</v>
      </c>
      <c r="G191" t="s">
        <v>339</v>
      </c>
      <c r="H191" t="s">
        <v>71</v>
      </c>
      <c r="K191" s="4">
        <v>0</v>
      </c>
    </row>
    <row r="193" spans="1:12" ht="12.75">
      <c r="A193">
        <v>8</v>
      </c>
      <c r="B193" t="s">
        <v>20</v>
      </c>
      <c r="C193" t="s">
        <v>21</v>
      </c>
      <c r="D193" t="s">
        <v>22</v>
      </c>
      <c r="E193">
        <v>246</v>
      </c>
      <c r="F193">
        <v>1988</v>
      </c>
      <c r="G193" t="s">
        <v>336</v>
      </c>
      <c r="H193" s="1">
        <v>0.028564814814814817</v>
      </c>
      <c r="I193">
        <v>8</v>
      </c>
      <c r="K193" s="4">
        <f>100*(2-H193/K$1)</f>
        <v>84.40281030444964</v>
      </c>
      <c r="L193" s="3">
        <f>SUM(K193:K207)</f>
        <v>788.9868078980728</v>
      </c>
    </row>
    <row r="194" spans="1:11" ht="12.75">
      <c r="A194">
        <v>16</v>
      </c>
      <c r="B194" t="s">
        <v>139</v>
      </c>
      <c r="C194" t="s">
        <v>21</v>
      </c>
      <c r="D194" t="s">
        <v>22</v>
      </c>
      <c r="E194">
        <v>163</v>
      </c>
      <c r="F194">
        <v>1990</v>
      </c>
      <c r="G194" t="s">
        <v>338</v>
      </c>
      <c r="H194" s="1">
        <v>0.030636574074074076</v>
      </c>
      <c r="I194">
        <v>16</v>
      </c>
      <c r="K194" s="4">
        <f>100*(2-H194/K$2)</f>
        <v>84.35998252512013</v>
      </c>
    </row>
    <row r="195" spans="1:11" ht="12.75">
      <c r="A195">
        <v>16</v>
      </c>
      <c r="B195" t="s">
        <v>32</v>
      </c>
      <c r="C195" t="s">
        <v>21</v>
      </c>
      <c r="D195" t="s">
        <v>10</v>
      </c>
      <c r="E195">
        <v>248</v>
      </c>
      <c r="F195">
        <v>1987</v>
      </c>
      <c r="G195" t="s">
        <v>336</v>
      </c>
      <c r="H195" s="1">
        <v>0.03162037037037037</v>
      </c>
      <c r="I195">
        <v>16</v>
      </c>
      <c r="K195" s="4">
        <f>100*(2-H195/K$1)</f>
        <v>72.03747072599533</v>
      </c>
    </row>
    <row r="196" spans="1:11" ht="12.75">
      <c r="A196">
        <v>35</v>
      </c>
      <c r="B196" t="s">
        <v>158</v>
      </c>
      <c r="C196" t="s">
        <v>21</v>
      </c>
      <c r="D196" t="s">
        <v>34</v>
      </c>
      <c r="E196">
        <v>120</v>
      </c>
      <c r="F196">
        <v>1989</v>
      </c>
      <c r="G196" t="s">
        <v>338</v>
      </c>
      <c r="H196" s="1">
        <v>0.03460648148148148</v>
      </c>
      <c r="I196">
        <v>35</v>
      </c>
      <c r="K196" s="4">
        <f>100*(2-H196/K$2)</f>
        <v>69.37527304499783</v>
      </c>
    </row>
    <row r="197" spans="1:11" ht="12.75">
      <c r="A197">
        <v>40</v>
      </c>
      <c r="B197" t="s">
        <v>164</v>
      </c>
      <c r="C197" t="s">
        <v>21</v>
      </c>
      <c r="D197" t="s">
        <v>34</v>
      </c>
      <c r="E197">
        <v>146</v>
      </c>
      <c r="F197">
        <v>1990</v>
      </c>
      <c r="G197" t="s">
        <v>338</v>
      </c>
      <c r="H197" s="1">
        <v>0.03561342592592592</v>
      </c>
      <c r="I197">
        <v>40</v>
      </c>
      <c r="K197" s="4">
        <f>100*(2-H197/K$2)</f>
        <v>65.57448667540413</v>
      </c>
    </row>
    <row r="198" spans="1:11" ht="12.75">
      <c r="A198">
        <v>41</v>
      </c>
      <c r="B198" t="s">
        <v>165</v>
      </c>
      <c r="C198" t="s">
        <v>21</v>
      </c>
      <c r="D198" t="s">
        <v>10</v>
      </c>
      <c r="E198">
        <v>176</v>
      </c>
      <c r="F198">
        <v>1986</v>
      </c>
      <c r="G198" t="s">
        <v>338</v>
      </c>
      <c r="H198" s="1">
        <v>0.03577546296296296</v>
      </c>
      <c r="I198">
        <v>41</v>
      </c>
      <c r="K198" s="4">
        <f>100*(2-H198/K$2)</f>
        <v>64.96286588029709</v>
      </c>
    </row>
    <row r="199" spans="1:11" ht="12.75">
      <c r="A199">
        <v>20</v>
      </c>
      <c r="B199" t="s">
        <v>39</v>
      </c>
      <c r="C199" t="s">
        <v>21</v>
      </c>
      <c r="D199" t="s">
        <v>22</v>
      </c>
      <c r="E199">
        <v>250</v>
      </c>
      <c r="F199">
        <v>1950</v>
      </c>
      <c r="G199" t="s">
        <v>336</v>
      </c>
      <c r="H199" s="1">
        <v>0.034375</v>
      </c>
      <c r="I199">
        <v>20</v>
      </c>
      <c r="K199" s="4">
        <f>100*(2-H199/K$1)</f>
        <v>60.88992974238874</v>
      </c>
    </row>
    <row r="200" spans="1:11" ht="12.75">
      <c r="A200">
        <v>21</v>
      </c>
      <c r="B200" t="s">
        <v>40</v>
      </c>
      <c r="C200" t="s">
        <v>21</v>
      </c>
      <c r="D200" t="s">
        <v>22</v>
      </c>
      <c r="E200">
        <v>228</v>
      </c>
      <c r="F200">
        <v>1988</v>
      </c>
      <c r="G200" t="s">
        <v>336</v>
      </c>
      <c r="H200" s="1">
        <v>0.03521990740740741</v>
      </c>
      <c r="I200">
        <v>21</v>
      </c>
      <c r="K200" s="4">
        <f>100*(2-H200/K$1)</f>
        <v>57.47072599531615</v>
      </c>
    </row>
    <row r="201" spans="1:11" ht="12.75">
      <c r="A201">
        <v>57</v>
      </c>
      <c r="B201" t="s">
        <v>181</v>
      </c>
      <c r="C201" t="s">
        <v>21</v>
      </c>
      <c r="D201" t="s">
        <v>38</v>
      </c>
      <c r="E201">
        <v>129</v>
      </c>
      <c r="F201">
        <v>1988</v>
      </c>
      <c r="G201" t="s">
        <v>338</v>
      </c>
      <c r="H201" s="1">
        <v>0.038703703703703705</v>
      </c>
      <c r="I201">
        <v>57</v>
      </c>
      <c r="K201" s="4">
        <f>100*(2-H201/K$2)</f>
        <v>53.910004368719974</v>
      </c>
    </row>
    <row r="202" spans="1:11" ht="12.75">
      <c r="A202">
        <v>23</v>
      </c>
      <c r="B202" t="s">
        <v>42</v>
      </c>
      <c r="C202" t="s">
        <v>21</v>
      </c>
      <c r="D202" t="s">
        <v>22</v>
      </c>
      <c r="E202">
        <v>223</v>
      </c>
      <c r="F202">
        <v>1978</v>
      </c>
      <c r="G202" t="s">
        <v>336</v>
      </c>
      <c r="H202" s="1">
        <v>0.03668981481481482</v>
      </c>
      <c r="I202">
        <v>23</v>
      </c>
      <c r="K202" s="4">
        <f>100*(2-H202/K$1)</f>
        <v>51.52224824355969</v>
      </c>
    </row>
    <row r="203" spans="1:11" ht="12.75">
      <c r="A203">
        <v>59</v>
      </c>
      <c r="B203" t="s">
        <v>183</v>
      </c>
      <c r="C203" t="s">
        <v>21</v>
      </c>
      <c r="D203" t="s">
        <v>38</v>
      </c>
      <c r="E203">
        <v>105</v>
      </c>
      <c r="F203">
        <v>1988</v>
      </c>
      <c r="G203" t="s">
        <v>338</v>
      </c>
      <c r="H203" s="1">
        <v>0.03954861111111111</v>
      </c>
      <c r="I203">
        <v>59</v>
      </c>
      <c r="K203" s="4">
        <f>100*(2-H203/K$2)</f>
        <v>50.7208387942333</v>
      </c>
    </row>
    <row r="204" spans="1:11" ht="12.75">
      <c r="A204">
        <v>71</v>
      </c>
      <c r="B204" t="s">
        <v>198</v>
      </c>
      <c r="C204" t="s">
        <v>21</v>
      </c>
      <c r="D204" t="s">
        <v>22</v>
      </c>
      <c r="E204">
        <v>134</v>
      </c>
      <c r="F204">
        <v>1987</v>
      </c>
      <c r="G204" t="s">
        <v>338</v>
      </c>
      <c r="H204" s="1">
        <v>0.04282407407407407</v>
      </c>
      <c r="I204">
        <v>71</v>
      </c>
      <c r="K204" s="4">
        <f>100*(2-H204/K$2)</f>
        <v>38.35736129314113</v>
      </c>
    </row>
    <row r="205" spans="1:11" ht="12.75">
      <c r="A205">
        <v>22</v>
      </c>
      <c r="B205" t="s">
        <v>238</v>
      </c>
      <c r="C205" t="s">
        <v>21</v>
      </c>
      <c r="D205" t="s">
        <v>38</v>
      </c>
      <c r="E205">
        <v>459</v>
      </c>
      <c r="F205">
        <v>1947</v>
      </c>
      <c r="G205" t="s">
        <v>339</v>
      </c>
      <c r="H205" s="1">
        <v>0.030138888888888885</v>
      </c>
      <c r="I205">
        <v>22</v>
      </c>
      <c r="K205" s="4">
        <v>29</v>
      </c>
    </row>
    <row r="206" spans="1:11" ht="12.75">
      <c r="A206">
        <v>37</v>
      </c>
      <c r="B206" t="s">
        <v>60</v>
      </c>
      <c r="C206" t="s">
        <v>21</v>
      </c>
      <c r="D206" t="s">
        <v>22</v>
      </c>
      <c r="E206">
        <v>217</v>
      </c>
      <c r="F206">
        <v>1986</v>
      </c>
      <c r="G206" t="s">
        <v>336</v>
      </c>
      <c r="H206" s="1">
        <v>0.04833333333333333</v>
      </c>
      <c r="I206">
        <v>37</v>
      </c>
      <c r="K206" s="4">
        <f>100*(2-H206/K$1)</f>
        <v>4.402810304449645</v>
      </c>
    </row>
    <row r="207" spans="1:11" ht="12.75">
      <c r="A207">
        <v>49</v>
      </c>
      <c r="B207" t="s">
        <v>265</v>
      </c>
      <c r="C207" t="s">
        <v>21</v>
      </c>
      <c r="D207" t="s">
        <v>87</v>
      </c>
      <c r="E207">
        <v>417</v>
      </c>
      <c r="F207">
        <v>1988</v>
      </c>
      <c r="G207" t="s">
        <v>339</v>
      </c>
      <c r="H207" s="1">
        <v>0.03841435185185185</v>
      </c>
      <c r="I207">
        <v>49</v>
      </c>
      <c r="K207" s="4">
        <v>2</v>
      </c>
    </row>
    <row r="208" spans="1:11" ht="12.75">
      <c r="A208">
        <v>38</v>
      </c>
      <c r="B208" t="s">
        <v>61</v>
      </c>
      <c r="C208" t="s">
        <v>21</v>
      </c>
      <c r="D208" t="s">
        <v>22</v>
      </c>
      <c r="E208">
        <v>204</v>
      </c>
      <c r="F208">
        <v>1986</v>
      </c>
      <c r="G208" t="s">
        <v>336</v>
      </c>
      <c r="H208" s="1">
        <v>0.04988425925925926</v>
      </c>
      <c r="I208">
        <v>38</v>
      </c>
      <c r="K208" s="4">
        <v>1</v>
      </c>
    </row>
    <row r="209" spans="1:11" ht="12.75">
      <c r="A209">
        <v>98</v>
      </c>
      <c r="B209" t="s">
        <v>314</v>
      </c>
      <c r="C209" t="s">
        <v>21</v>
      </c>
      <c r="D209" t="s">
        <v>87</v>
      </c>
      <c r="E209">
        <v>441</v>
      </c>
      <c r="F209">
        <v>1985</v>
      </c>
      <c r="G209" t="s">
        <v>339</v>
      </c>
      <c r="H209" t="s">
        <v>71</v>
      </c>
      <c r="K209" s="4">
        <v>0</v>
      </c>
    </row>
    <row r="211" spans="1:12" ht="12.75">
      <c r="A211">
        <v>41</v>
      </c>
      <c r="B211" t="s">
        <v>64</v>
      </c>
      <c r="C211" t="s">
        <v>65</v>
      </c>
      <c r="E211">
        <v>238</v>
      </c>
      <c r="F211">
        <v>1988</v>
      </c>
      <c r="G211" t="s">
        <v>336</v>
      </c>
      <c r="H211" s="1">
        <v>0.07813657407407408</v>
      </c>
      <c r="I211">
        <v>41</v>
      </c>
      <c r="K211" s="4">
        <v>1</v>
      </c>
      <c r="L211" s="3">
        <f>SUM(K211:K224)</f>
        <v>9</v>
      </c>
    </row>
    <row r="212" spans="1:11" ht="12.75">
      <c r="A212">
        <v>42</v>
      </c>
      <c r="B212" t="s">
        <v>66</v>
      </c>
      <c r="C212" t="s">
        <v>65</v>
      </c>
      <c r="E212">
        <v>235</v>
      </c>
      <c r="F212">
        <v>1987</v>
      </c>
      <c r="G212" t="s">
        <v>336</v>
      </c>
      <c r="H212" s="1">
        <v>0.08024305555555555</v>
      </c>
      <c r="I212">
        <v>42</v>
      </c>
      <c r="K212" s="4">
        <v>1</v>
      </c>
    </row>
    <row r="213" spans="1:11" ht="12.75">
      <c r="A213">
        <v>43</v>
      </c>
      <c r="B213" t="s">
        <v>67</v>
      </c>
      <c r="C213" t="s">
        <v>65</v>
      </c>
      <c r="E213">
        <v>256</v>
      </c>
      <c r="F213">
        <v>1965</v>
      </c>
      <c r="G213" t="s">
        <v>336</v>
      </c>
      <c r="H213" s="1">
        <v>0.08181712962962963</v>
      </c>
      <c r="I213">
        <v>43</v>
      </c>
      <c r="K213" s="4">
        <v>1</v>
      </c>
    </row>
    <row r="214" spans="1:11" ht="12.75">
      <c r="A214">
        <v>44</v>
      </c>
      <c r="B214" t="s">
        <v>68</v>
      </c>
      <c r="C214" t="s">
        <v>65</v>
      </c>
      <c r="E214">
        <v>255</v>
      </c>
      <c r="F214">
        <v>1980</v>
      </c>
      <c r="G214" t="s">
        <v>336</v>
      </c>
      <c r="H214" s="1">
        <v>0.08248842592592592</v>
      </c>
      <c r="I214">
        <v>44</v>
      </c>
      <c r="K214" s="4">
        <v>1</v>
      </c>
    </row>
    <row r="215" spans="1:11" ht="12.75">
      <c r="A215">
        <v>45</v>
      </c>
      <c r="B215" t="s">
        <v>69</v>
      </c>
      <c r="C215" t="s">
        <v>65</v>
      </c>
      <c r="E215">
        <v>253</v>
      </c>
      <c r="F215">
        <v>1988</v>
      </c>
      <c r="G215" t="s">
        <v>336</v>
      </c>
      <c r="H215" s="1">
        <v>0.08388888888888889</v>
      </c>
      <c r="I215">
        <v>45</v>
      </c>
      <c r="K215" s="4">
        <v>1</v>
      </c>
    </row>
    <row r="216" spans="1:11" ht="12.75">
      <c r="A216">
        <v>61</v>
      </c>
      <c r="B216" t="s">
        <v>277</v>
      </c>
      <c r="C216" t="s">
        <v>65</v>
      </c>
      <c r="E216">
        <v>480</v>
      </c>
      <c r="F216">
        <v>1989</v>
      </c>
      <c r="G216" t="s">
        <v>339</v>
      </c>
      <c r="H216" s="1">
        <v>0.047581018518518516</v>
      </c>
      <c r="I216">
        <v>61</v>
      </c>
      <c r="K216" s="4">
        <v>1</v>
      </c>
    </row>
    <row r="217" spans="1:11" ht="12.75">
      <c r="A217">
        <v>77</v>
      </c>
      <c r="B217" t="s">
        <v>293</v>
      </c>
      <c r="C217" t="s">
        <v>65</v>
      </c>
      <c r="E217">
        <v>523</v>
      </c>
      <c r="F217">
        <v>1988</v>
      </c>
      <c r="G217" t="s">
        <v>339</v>
      </c>
      <c r="H217" s="1">
        <v>0.059537037037037034</v>
      </c>
      <c r="I217">
        <v>77</v>
      </c>
      <c r="K217" s="4">
        <v>1</v>
      </c>
    </row>
    <row r="218" spans="1:11" ht="12.75">
      <c r="A218">
        <v>79</v>
      </c>
      <c r="B218" t="s">
        <v>295</v>
      </c>
      <c r="C218" t="s">
        <v>65</v>
      </c>
      <c r="E218">
        <v>522</v>
      </c>
      <c r="F218">
        <v>1988</v>
      </c>
      <c r="G218" t="s">
        <v>339</v>
      </c>
      <c r="H218" s="1">
        <v>0.06019675925925926</v>
      </c>
      <c r="I218">
        <v>79</v>
      </c>
      <c r="K218" s="4">
        <v>1</v>
      </c>
    </row>
    <row r="219" spans="1:11" ht="12.75">
      <c r="A219">
        <v>80</v>
      </c>
      <c r="B219" t="s">
        <v>296</v>
      </c>
      <c r="C219" t="s">
        <v>65</v>
      </c>
      <c r="E219">
        <v>521</v>
      </c>
      <c r="F219">
        <v>1988</v>
      </c>
      <c r="G219" t="s">
        <v>339</v>
      </c>
      <c r="H219" s="1">
        <v>0.0602199074074074</v>
      </c>
      <c r="I219">
        <v>80</v>
      </c>
      <c r="K219" s="4">
        <v>1</v>
      </c>
    </row>
    <row r="220" spans="1:11" ht="12.75">
      <c r="A220">
        <v>46</v>
      </c>
      <c r="B220" t="s">
        <v>70</v>
      </c>
      <c r="C220" t="s">
        <v>65</v>
      </c>
      <c r="E220">
        <v>207</v>
      </c>
      <c r="F220">
        <v>1988</v>
      </c>
      <c r="G220" t="s">
        <v>336</v>
      </c>
      <c r="H220" t="s">
        <v>71</v>
      </c>
      <c r="K220" s="4">
        <v>0</v>
      </c>
    </row>
    <row r="221" spans="1:11" ht="12.75">
      <c r="A221">
        <v>47</v>
      </c>
      <c r="B221" t="s">
        <v>72</v>
      </c>
      <c r="C221" t="s">
        <v>65</v>
      </c>
      <c r="E221">
        <v>214</v>
      </c>
      <c r="F221">
        <v>1986</v>
      </c>
      <c r="G221" t="s">
        <v>336</v>
      </c>
      <c r="H221" t="s">
        <v>71</v>
      </c>
      <c r="K221" s="4">
        <v>0</v>
      </c>
    </row>
    <row r="222" spans="1:11" ht="12.75">
      <c r="A222">
        <v>48</v>
      </c>
      <c r="B222" t="s">
        <v>73</v>
      </c>
      <c r="C222" t="s">
        <v>65</v>
      </c>
      <c r="E222">
        <v>226</v>
      </c>
      <c r="F222">
        <v>1988</v>
      </c>
      <c r="G222" t="s">
        <v>336</v>
      </c>
      <c r="H222" t="s">
        <v>71</v>
      </c>
      <c r="K222" s="4">
        <v>0</v>
      </c>
    </row>
    <row r="223" spans="1:11" ht="12.75">
      <c r="A223">
        <v>49</v>
      </c>
      <c r="B223" t="s">
        <v>74</v>
      </c>
      <c r="C223" t="s">
        <v>65</v>
      </c>
      <c r="E223">
        <v>254</v>
      </c>
      <c r="F223">
        <v>1988</v>
      </c>
      <c r="G223" t="s">
        <v>336</v>
      </c>
      <c r="H223" t="s">
        <v>71</v>
      </c>
      <c r="K223" s="4">
        <v>0</v>
      </c>
    </row>
    <row r="224" spans="1:11" ht="12.75">
      <c r="A224">
        <v>101</v>
      </c>
      <c r="B224" t="s">
        <v>317</v>
      </c>
      <c r="C224" t="s">
        <v>65</v>
      </c>
      <c r="E224">
        <v>475</v>
      </c>
      <c r="F224">
        <v>1989</v>
      </c>
      <c r="G224" t="s">
        <v>339</v>
      </c>
      <c r="H224" t="s">
        <v>71</v>
      </c>
      <c r="K224" s="4">
        <v>0</v>
      </c>
    </row>
    <row r="226" spans="1:12" ht="12.75">
      <c r="A226">
        <v>23</v>
      </c>
      <c r="B226" t="s">
        <v>146</v>
      </c>
      <c r="C226" t="s">
        <v>54</v>
      </c>
      <c r="D226" t="s">
        <v>22</v>
      </c>
      <c r="E226">
        <v>139</v>
      </c>
      <c r="F226">
        <v>1988</v>
      </c>
      <c r="G226" t="s">
        <v>338</v>
      </c>
      <c r="H226" s="1">
        <v>0.03175925925925926</v>
      </c>
      <c r="I226">
        <v>23</v>
      </c>
      <c r="K226" s="4">
        <f>100*(2-H226/K$2)</f>
        <v>80.12232415902143</v>
      </c>
      <c r="L226" s="3">
        <f>SUM(K226:K232)</f>
        <v>386.6158964112041</v>
      </c>
    </row>
    <row r="227" spans="1:11" ht="12.75">
      <c r="A227">
        <v>45</v>
      </c>
      <c r="B227" t="s">
        <v>169</v>
      </c>
      <c r="C227" t="s">
        <v>54</v>
      </c>
      <c r="D227" t="s">
        <v>22</v>
      </c>
      <c r="E227">
        <v>156</v>
      </c>
      <c r="F227">
        <v>1988</v>
      </c>
      <c r="G227" t="s">
        <v>338</v>
      </c>
      <c r="H227" s="1">
        <v>0.03631944444444444</v>
      </c>
      <c r="I227">
        <v>45</v>
      </c>
      <c r="K227" s="4">
        <f>100*(2-H227/K$2)</f>
        <v>62.9095674967235</v>
      </c>
    </row>
    <row r="228" spans="1:11" ht="12.75">
      <c r="A228">
        <v>47</v>
      </c>
      <c r="B228" t="s">
        <v>171</v>
      </c>
      <c r="C228" t="s">
        <v>54</v>
      </c>
      <c r="D228" t="s">
        <v>10</v>
      </c>
      <c r="E228">
        <v>175</v>
      </c>
      <c r="F228">
        <v>1984</v>
      </c>
      <c r="G228" t="s">
        <v>338</v>
      </c>
      <c r="H228" s="1">
        <v>0.0364699074074074</v>
      </c>
      <c r="I228">
        <v>47</v>
      </c>
      <c r="K228" s="4">
        <f>100*(2-H228/K$2)</f>
        <v>62.34163390126697</v>
      </c>
    </row>
    <row r="229" spans="1:11" ht="12.75">
      <c r="A229">
        <v>51</v>
      </c>
      <c r="B229" t="s">
        <v>175</v>
      </c>
      <c r="C229" t="s">
        <v>54</v>
      </c>
      <c r="D229" t="s">
        <v>22</v>
      </c>
      <c r="E229">
        <v>127</v>
      </c>
      <c r="F229">
        <v>1986</v>
      </c>
      <c r="G229" t="s">
        <v>338</v>
      </c>
      <c r="H229" s="1">
        <v>0.03799768518518518</v>
      </c>
      <c r="I229">
        <v>51</v>
      </c>
      <c r="K229" s="4">
        <f>100*(2-H229/K$2)</f>
        <v>56.57492354740064</v>
      </c>
    </row>
    <row r="230" spans="1:11" ht="12.75">
      <c r="A230">
        <v>1</v>
      </c>
      <c r="B230" t="s">
        <v>216</v>
      </c>
      <c r="C230" t="s">
        <v>54</v>
      </c>
      <c r="D230" t="s">
        <v>10</v>
      </c>
      <c r="E230">
        <v>479</v>
      </c>
      <c r="F230">
        <v>1986</v>
      </c>
      <c r="G230" t="s">
        <v>339</v>
      </c>
      <c r="H230" s="1">
        <v>0.020879629629629626</v>
      </c>
      <c r="I230">
        <v>1</v>
      </c>
      <c r="K230" s="4">
        <v>50</v>
      </c>
    </row>
    <row r="231" spans="1:11" ht="12.75">
      <c r="A231">
        <v>2</v>
      </c>
      <c r="B231" t="s">
        <v>217</v>
      </c>
      <c r="C231" t="s">
        <v>54</v>
      </c>
      <c r="D231" t="s">
        <v>22</v>
      </c>
      <c r="E231">
        <v>446</v>
      </c>
      <c r="F231">
        <v>1986</v>
      </c>
      <c r="G231" t="s">
        <v>339</v>
      </c>
      <c r="H231" s="1">
        <v>0.024166666666666666</v>
      </c>
      <c r="I231">
        <v>2</v>
      </c>
      <c r="K231" s="4">
        <v>49</v>
      </c>
    </row>
    <row r="232" spans="1:11" ht="12.75">
      <c r="A232">
        <v>31</v>
      </c>
      <c r="B232" t="s">
        <v>53</v>
      </c>
      <c r="C232" t="s">
        <v>54</v>
      </c>
      <c r="D232" t="s">
        <v>22</v>
      </c>
      <c r="E232">
        <v>236</v>
      </c>
      <c r="F232">
        <v>1986</v>
      </c>
      <c r="G232" t="s">
        <v>336</v>
      </c>
      <c r="H232" s="1">
        <v>0.0430787037037037</v>
      </c>
      <c r="I232">
        <v>31</v>
      </c>
      <c r="K232" s="4">
        <f>100*(2-H232/K$1)</f>
        <v>25.66744730679158</v>
      </c>
    </row>
    <row r="233" ht="12.75">
      <c r="H233" s="1"/>
    </row>
    <row r="234" spans="1:12" ht="12.75">
      <c r="A234">
        <v>4</v>
      </c>
      <c r="B234" t="s">
        <v>82</v>
      </c>
      <c r="C234" t="s">
        <v>83</v>
      </c>
      <c r="E234">
        <v>315</v>
      </c>
      <c r="F234">
        <v>1988</v>
      </c>
      <c r="G234" t="s">
        <v>337</v>
      </c>
      <c r="H234" s="1">
        <v>0.030046296296296297</v>
      </c>
      <c r="I234">
        <v>4</v>
      </c>
      <c r="K234" s="4">
        <v>47</v>
      </c>
      <c r="L234" s="3">
        <f>SUM(K234:K248)</f>
        <v>178</v>
      </c>
    </row>
    <row r="235" spans="1:11" ht="12.75">
      <c r="A235">
        <v>13</v>
      </c>
      <c r="B235" t="s">
        <v>94</v>
      </c>
      <c r="C235" t="s">
        <v>83</v>
      </c>
      <c r="E235">
        <v>344</v>
      </c>
      <c r="F235">
        <v>1973</v>
      </c>
      <c r="G235" t="s">
        <v>337</v>
      </c>
      <c r="H235" s="1">
        <v>0.03469907407407408</v>
      </c>
      <c r="I235">
        <v>13</v>
      </c>
      <c r="K235" s="4">
        <v>38</v>
      </c>
    </row>
    <row r="236" spans="1:11" ht="12.75">
      <c r="A236">
        <v>22</v>
      </c>
      <c r="B236" t="s">
        <v>104</v>
      </c>
      <c r="C236" t="s">
        <v>83</v>
      </c>
      <c r="E236">
        <v>335</v>
      </c>
      <c r="F236">
        <v>1988</v>
      </c>
      <c r="G236" t="s">
        <v>337</v>
      </c>
      <c r="H236" s="1">
        <v>0.04555555555555555</v>
      </c>
      <c r="I236">
        <v>22</v>
      </c>
      <c r="K236" s="4">
        <v>29</v>
      </c>
    </row>
    <row r="237" spans="1:11" ht="12.75">
      <c r="A237">
        <v>25</v>
      </c>
      <c r="B237" t="s">
        <v>107</v>
      </c>
      <c r="C237" t="s">
        <v>83</v>
      </c>
      <c r="E237">
        <v>328</v>
      </c>
      <c r="F237">
        <v>1988</v>
      </c>
      <c r="G237" t="s">
        <v>337</v>
      </c>
      <c r="H237" s="1">
        <v>0.05043981481481482</v>
      </c>
      <c r="I237">
        <v>25</v>
      </c>
      <c r="K237" s="4">
        <v>26</v>
      </c>
    </row>
    <row r="238" spans="1:11" ht="12.75">
      <c r="A238">
        <v>27</v>
      </c>
      <c r="B238" t="s">
        <v>110</v>
      </c>
      <c r="C238" t="s">
        <v>83</v>
      </c>
      <c r="E238">
        <v>307</v>
      </c>
      <c r="F238">
        <v>1988</v>
      </c>
      <c r="G238" t="s">
        <v>337</v>
      </c>
      <c r="H238" s="1">
        <v>0.05077546296296296</v>
      </c>
      <c r="I238">
        <v>27</v>
      </c>
      <c r="K238" s="4">
        <v>24</v>
      </c>
    </row>
    <row r="239" spans="1:11" ht="12.75">
      <c r="A239">
        <v>45</v>
      </c>
      <c r="B239" t="s">
        <v>261</v>
      </c>
      <c r="C239" t="s">
        <v>83</v>
      </c>
      <c r="E239">
        <v>411</v>
      </c>
      <c r="F239">
        <v>1988</v>
      </c>
      <c r="G239" t="s">
        <v>339</v>
      </c>
      <c r="H239" s="1">
        <v>0.037071759259259256</v>
      </c>
      <c r="I239">
        <v>45</v>
      </c>
      <c r="K239" s="4">
        <v>6</v>
      </c>
    </row>
    <row r="240" spans="1:11" ht="12.75">
      <c r="A240">
        <v>50</v>
      </c>
      <c r="B240" t="s">
        <v>266</v>
      </c>
      <c r="C240" t="s">
        <v>83</v>
      </c>
      <c r="E240">
        <v>439</v>
      </c>
      <c r="F240">
        <v>1986</v>
      </c>
      <c r="G240" t="s">
        <v>339</v>
      </c>
      <c r="H240" s="1">
        <v>0.039328703703703706</v>
      </c>
      <c r="I240">
        <v>50</v>
      </c>
      <c r="K240" s="4">
        <v>1</v>
      </c>
    </row>
    <row r="241" spans="1:11" ht="12.75">
      <c r="A241">
        <v>51</v>
      </c>
      <c r="B241" t="s">
        <v>267</v>
      </c>
      <c r="C241" t="s">
        <v>83</v>
      </c>
      <c r="E241">
        <v>473</v>
      </c>
      <c r="F241">
        <v>1988</v>
      </c>
      <c r="G241" t="s">
        <v>339</v>
      </c>
      <c r="H241" s="1">
        <v>0.03935185185185185</v>
      </c>
      <c r="I241">
        <v>51</v>
      </c>
      <c r="K241" s="4">
        <v>1</v>
      </c>
    </row>
    <row r="242" spans="1:11" ht="12.75">
      <c r="A242">
        <v>52</v>
      </c>
      <c r="B242" t="s">
        <v>268</v>
      </c>
      <c r="C242" t="s">
        <v>83</v>
      </c>
      <c r="E242">
        <v>501</v>
      </c>
      <c r="F242">
        <v>1987</v>
      </c>
      <c r="G242" t="s">
        <v>339</v>
      </c>
      <c r="H242" s="1">
        <v>0.04079861111111111</v>
      </c>
      <c r="I242">
        <v>52</v>
      </c>
      <c r="K242" s="4">
        <v>1</v>
      </c>
    </row>
    <row r="243" spans="1:11" ht="12.75">
      <c r="A243">
        <v>56</v>
      </c>
      <c r="B243" t="s">
        <v>272</v>
      </c>
      <c r="C243" t="s">
        <v>83</v>
      </c>
      <c r="E243">
        <v>427</v>
      </c>
      <c r="F243">
        <v>1988</v>
      </c>
      <c r="G243" t="s">
        <v>339</v>
      </c>
      <c r="H243" s="1">
        <v>0.043506944444444445</v>
      </c>
      <c r="I243">
        <v>56</v>
      </c>
      <c r="K243" s="4">
        <v>1</v>
      </c>
    </row>
    <row r="244" spans="1:11" ht="12.75">
      <c r="A244">
        <v>58</v>
      </c>
      <c r="B244" t="s">
        <v>274</v>
      </c>
      <c r="C244" t="s">
        <v>83</v>
      </c>
      <c r="E244">
        <v>507</v>
      </c>
      <c r="F244">
        <v>1987</v>
      </c>
      <c r="G244" t="s">
        <v>339</v>
      </c>
      <c r="H244" s="1">
        <v>0.044236111111111115</v>
      </c>
      <c r="I244">
        <v>58</v>
      </c>
      <c r="K244" s="4">
        <v>1</v>
      </c>
    </row>
    <row r="245" spans="1:11" ht="12.75">
      <c r="A245">
        <v>71</v>
      </c>
      <c r="B245" t="s">
        <v>287</v>
      </c>
      <c r="C245" t="s">
        <v>83</v>
      </c>
      <c r="E245">
        <v>517</v>
      </c>
      <c r="F245">
        <v>1990</v>
      </c>
      <c r="G245" t="s">
        <v>339</v>
      </c>
      <c r="H245" s="1">
        <v>0.05597222222222222</v>
      </c>
      <c r="I245">
        <v>71</v>
      </c>
      <c r="K245" s="4">
        <v>1</v>
      </c>
    </row>
    <row r="246" spans="1:11" ht="12.75">
      <c r="A246">
        <v>84</v>
      </c>
      <c r="B246" t="s">
        <v>300</v>
      </c>
      <c r="C246" t="s">
        <v>83</v>
      </c>
      <c r="E246">
        <v>454</v>
      </c>
      <c r="F246">
        <v>1986</v>
      </c>
      <c r="G246" t="s">
        <v>339</v>
      </c>
      <c r="H246" s="1">
        <v>0.0720486111111111</v>
      </c>
      <c r="I246">
        <v>84</v>
      </c>
      <c r="K246" s="4">
        <v>1</v>
      </c>
    </row>
    <row r="247" spans="1:11" ht="12.75">
      <c r="A247">
        <v>90</v>
      </c>
      <c r="B247" t="s">
        <v>306</v>
      </c>
      <c r="C247" t="s">
        <v>83</v>
      </c>
      <c r="E247">
        <v>491</v>
      </c>
      <c r="F247">
        <v>1987</v>
      </c>
      <c r="G247" t="s">
        <v>339</v>
      </c>
      <c r="H247" s="1">
        <v>0.10935185185185185</v>
      </c>
      <c r="I247">
        <v>90</v>
      </c>
      <c r="K247" s="4">
        <v>1</v>
      </c>
    </row>
    <row r="248" spans="1:11" ht="12.75">
      <c r="A248">
        <v>107</v>
      </c>
      <c r="B248" t="s">
        <v>323</v>
      </c>
      <c r="C248" t="s">
        <v>83</v>
      </c>
      <c r="E248">
        <v>519</v>
      </c>
      <c r="F248">
        <v>1990</v>
      </c>
      <c r="G248" t="s">
        <v>339</v>
      </c>
      <c r="H248" t="s">
        <v>71</v>
      </c>
      <c r="K248" s="4">
        <v>0</v>
      </c>
    </row>
    <row r="250" spans="1:12" ht="12.75">
      <c r="A250">
        <v>48</v>
      </c>
      <c r="B250" t="s">
        <v>172</v>
      </c>
      <c r="C250" t="s">
        <v>85</v>
      </c>
      <c r="D250" t="s">
        <v>22</v>
      </c>
      <c r="E250">
        <v>153</v>
      </c>
      <c r="F250">
        <v>1990</v>
      </c>
      <c r="G250" t="s">
        <v>338</v>
      </c>
      <c r="H250" s="1">
        <v>0.036759259259259255</v>
      </c>
      <c r="I250">
        <v>48</v>
      </c>
      <c r="K250" s="4">
        <f>100*(2-H250/K$2)</f>
        <v>61.249453910004405</v>
      </c>
      <c r="L250" s="3">
        <f>SUM(K250:K264)</f>
        <v>373.2494539100044</v>
      </c>
    </row>
    <row r="251" spans="1:11" ht="12.75">
      <c r="A251">
        <v>5</v>
      </c>
      <c r="B251" t="s">
        <v>84</v>
      </c>
      <c r="C251" t="s">
        <v>85</v>
      </c>
      <c r="E251">
        <v>337</v>
      </c>
      <c r="F251">
        <v>1990</v>
      </c>
      <c r="G251" t="s">
        <v>337</v>
      </c>
      <c r="H251" s="1">
        <v>0.030138888888888885</v>
      </c>
      <c r="I251">
        <v>5</v>
      </c>
      <c r="K251" s="4">
        <v>46</v>
      </c>
    </row>
    <row r="252" spans="1:11" ht="12.75">
      <c r="A252">
        <v>8</v>
      </c>
      <c r="B252" t="s">
        <v>224</v>
      </c>
      <c r="C252" t="s">
        <v>85</v>
      </c>
      <c r="E252">
        <v>469</v>
      </c>
      <c r="F252">
        <v>1988</v>
      </c>
      <c r="G252" t="s">
        <v>339</v>
      </c>
      <c r="H252" s="1">
        <v>0.026793981481481485</v>
      </c>
      <c r="I252">
        <v>8</v>
      </c>
      <c r="K252" s="4">
        <v>43</v>
      </c>
    </row>
    <row r="253" spans="1:11" ht="12.75">
      <c r="A253">
        <v>10</v>
      </c>
      <c r="B253" t="s">
        <v>91</v>
      </c>
      <c r="C253" t="s">
        <v>85</v>
      </c>
      <c r="E253">
        <v>314</v>
      </c>
      <c r="F253">
        <v>1989</v>
      </c>
      <c r="G253" t="s">
        <v>337</v>
      </c>
      <c r="H253" s="1">
        <v>0.03304398148148149</v>
      </c>
      <c r="I253">
        <v>10</v>
      </c>
      <c r="K253" s="4">
        <v>41</v>
      </c>
    </row>
    <row r="254" spans="1:11" ht="12.75">
      <c r="A254">
        <v>11</v>
      </c>
      <c r="B254" t="s">
        <v>92</v>
      </c>
      <c r="C254" t="s">
        <v>85</v>
      </c>
      <c r="E254">
        <v>332</v>
      </c>
      <c r="F254">
        <v>1988</v>
      </c>
      <c r="G254" t="s">
        <v>337</v>
      </c>
      <c r="H254" s="1">
        <v>0.03363425925925926</v>
      </c>
      <c r="I254">
        <v>11</v>
      </c>
      <c r="K254" s="4">
        <v>40</v>
      </c>
    </row>
    <row r="255" spans="1:11" ht="12.75">
      <c r="A255">
        <v>11</v>
      </c>
      <c r="B255" t="s">
        <v>227</v>
      </c>
      <c r="C255" t="s">
        <v>85</v>
      </c>
      <c r="E255">
        <v>490</v>
      </c>
      <c r="F255">
        <v>1985</v>
      </c>
      <c r="G255" t="s">
        <v>339</v>
      </c>
      <c r="H255" s="1">
        <v>0.02685185185185185</v>
      </c>
      <c r="I255">
        <v>10</v>
      </c>
      <c r="K255" s="4">
        <v>40</v>
      </c>
    </row>
    <row r="256" spans="1:11" ht="12.75">
      <c r="A256">
        <v>12</v>
      </c>
      <c r="B256" t="s">
        <v>93</v>
      </c>
      <c r="C256" t="s">
        <v>85</v>
      </c>
      <c r="E256">
        <v>306</v>
      </c>
      <c r="F256">
        <v>1985</v>
      </c>
      <c r="G256" t="s">
        <v>337</v>
      </c>
      <c r="H256" s="1">
        <v>0.0340625</v>
      </c>
      <c r="I256">
        <v>12</v>
      </c>
      <c r="K256" s="4">
        <v>39</v>
      </c>
    </row>
    <row r="257" spans="1:11" ht="12.75">
      <c r="A257">
        <v>24</v>
      </c>
      <c r="B257" t="s">
        <v>106</v>
      </c>
      <c r="C257" t="s">
        <v>85</v>
      </c>
      <c r="E257">
        <v>348</v>
      </c>
      <c r="F257">
        <v>1987</v>
      </c>
      <c r="G257" t="s">
        <v>337</v>
      </c>
      <c r="H257" s="1">
        <v>0.04981481481481481</v>
      </c>
      <c r="I257">
        <v>24</v>
      </c>
      <c r="K257" s="4">
        <v>27</v>
      </c>
    </row>
    <row r="258" spans="1:11" ht="12.75">
      <c r="A258">
        <v>30</v>
      </c>
      <c r="B258" t="s">
        <v>113</v>
      </c>
      <c r="C258" t="s">
        <v>85</v>
      </c>
      <c r="E258">
        <v>327</v>
      </c>
      <c r="F258">
        <v>1984</v>
      </c>
      <c r="G258" t="s">
        <v>337</v>
      </c>
      <c r="H258" s="1">
        <v>0.06443287037037036</v>
      </c>
      <c r="I258">
        <v>30</v>
      </c>
      <c r="K258" s="4">
        <v>21</v>
      </c>
    </row>
    <row r="259" spans="1:11" ht="12.75">
      <c r="A259">
        <v>38</v>
      </c>
      <c r="B259" t="s">
        <v>254</v>
      </c>
      <c r="C259" t="s">
        <v>85</v>
      </c>
      <c r="E259">
        <v>444</v>
      </c>
      <c r="F259">
        <v>1989</v>
      </c>
      <c r="G259" t="s">
        <v>339</v>
      </c>
      <c r="H259" s="1">
        <v>0.03631944444444444</v>
      </c>
      <c r="I259">
        <v>38</v>
      </c>
      <c r="K259" s="4">
        <v>13</v>
      </c>
    </row>
    <row r="260" spans="1:11" ht="12.75">
      <c r="A260">
        <v>87</v>
      </c>
      <c r="B260" t="s">
        <v>303</v>
      </c>
      <c r="C260" t="s">
        <v>85</v>
      </c>
      <c r="E260">
        <v>485</v>
      </c>
      <c r="F260">
        <v>1986</v>
      </c>
      <c r="G260" t="s">
        <v>339</v>
      </c>
      <c r="H260" s="1">
        <v>0.08413194444444444</v>
      </c>
      <c r="I260">
        <v>87</v>
      </c>
      <c r="K260" s="4">
        <v>1</v>
      </c>
    </row>
    <row r="261" spans="1:11" ht="12.75">
      <c r="A261">
        <v>89</v>
      </c>
      <c r="B261" t="s">
        <v>305</v>
      </c>
      <c r="C261" t="s">
        <v>85</v>
      </c>
      <c r="E261">
        <v>450</v>
      </c>
      <c r="F261">
        <v>1989</v>
      </c>
      <c r="G261" t="s">
        <v>339</v>
      </c>
      <c r="H261" s="1">
        <v>0.09027777777777778</v>
      </c>
      <c r="I261">
        <v>89</v>
      </c>
      <c r="K261" s="4">
        <v>1</v>
      </c>
    </row>
    <row r="262" spans="1:11" ht="12.75">
      <c r="A262">
        <v>33</v>
      </c>
      <c r="B262" t="s">
        <v>116</v>
      </c>
      <c r="C262" t="s">
        <v>85</v>
      </c>
      <c r="E262">
        <v>301</v>
      </c>
      <c r="F262">
        <v>1986</v>
      </c>
      <c r="G262" t="s">
        <v>337</v>
      </c>
      <c r="H262" t="s">
        <v>71</v>
      </c>
      <c r="K262" s="4">
        <v>0</v>
      </c>
    </row>
    <row r="263" spans="1:11" ht="12.75">
      <c r="A263">
        <v>36</v>
      </c>
      <c r="B263" t="s">
        <v>119</v>
      </c>
      <c r="C263" t="s">
        <v>85</v>
      </c>
      <c r="E263">
        <v>347</v>
      </c>
      <c r="F263">
        <v>1988</v>
      </c>
      <c r="G263" t="s">
        <v>337</v>
      </c>
      <c r="H263" t="s">
        <v>71</v>
      </c>
      <c r="K263" s="4">
        <v>0</v>
      </c>
    </row>
    <row r="264" spans="1:11" ht="12.75">
      <c r="A264">
        <v>37</v>
      </c>
      <c r="B264" t="s">
        <v>120</v>
      </c>
      <c r="C264" t="s">
        <v>85</v>
      </c>
      <c r="E264">
        <v>349</v>
      </c>
      <c r="F264">
        <v>1987</v>
      </c>
      <c r="G264" t="s">
        <v>337</v>
      </c>
      <c r="H264" t="s">
        <v>71</v>
      </c>
      <c r="K264" s="4">
        <v>0</v>
      </c>
    </row>
    <row r="265" spans="1:11" ht="12.75">
      <c r="A265">
        <v>92</v>
      </c>
      <c r="B265" t="s">
        <v>308</v>
      </c>
      <c r="C265" t="s">
        <v>85</v>
      </c>
      <c r="E265">
        <v>410</v>
      </c>
      <c r="F265">
        <v>1989</v>
      </c>
      <c r="G265" t="s">
        <v>339</v>
      </c>
      <c r="H265" t="s">
        <v>71</v>
      </c>
      <c r="K265" s="4">
        <v>0</v>
      </c>
    </row>
    <row r="266" spans="1:11" ht="12.75">
      <c r="A266">
        <v>94</v>
      </c>
      <c r="B266" t="s">
        <v>310</v>
      </c>
      <c r="C266" t="s">
        <v>85</v>
      </c>
      <c r="E266">
        <v>418</v>
      </c>
      <c r="F266">
        <v>1984</v>
      </c>
      <c r="G266" t="s">
        <v>339</v>
      </c>
      <c r="H266" t="s">
        <v>71</v>
      </c>
      <c r="K266" s="4">
        <v>0</v>
      </c>
    </row>
    <row r="267" spans="1:11" ht="12.75">
      <c r="A267">
        <v>96</v>
      </c>
      <c r="B267" t="s">
        <v>312</v>
      </c>
      <c r="C267" t="s">
        <v>85</v>
      </c>
      <c r="E267">
        <v>424</v>
      </c>
      <c r="F267">
        <v>1988</v>
      </c>
      <c r="G267" t="s">
        <v>339</v>
      </c>
      <c r="H267" t="s">
        <v>71</v>
      </c>
      <c r="K267" s="4">
        <v>0</v>
      </c>
    </row>
    <row r="268" spans="1:11" ht="12.75">
      <c r="A268">
        <v>97</v>
      </c>
      <c r="B268" t="s">
        <v>313</v>
      </c>
      <c r="C268" t="s">
        <v>85</v>
      </c>
      <c r="E268">
        <v>430</v>
      </c>
      <c r="F268">
        <v>1985</v>
      </c>
      <c r="G268" t="s">
        <v>339</v>
      </c>
      <c r="H268" t="s">
        <v>71</v>
      </c>
      <c r="K268" s="4">
        <v>0</v>
      </c>
    </row>
    <row r="269" spans="1:11" ht="12.75">
      <c r="A269">
        <v>99</v>
      </c>
      <c r="B269" t="s">
        <v>315</v>
      </c>
      <c r="C269" t="s">
        <v>85</v>
      </c>
      <c r="E269">
        <v>464</v>
      </c>
      <c r="F269">
        <v>1982</v>
      </c>
      <c r="G269" t="s">
        <v>339</v>
      </c>
      <c r="H269" t="s">
        <v>71</v>
      </c>
      <c r="K269" s="4">
        <v>0</v>
      </c>
    </row>
    <row r="271" spans="1:12" ht="12.75">
      <c r="A271">
        <v>3</v>
      </c>
      <c r="B271" t="s">
        <v>125</v>
      </c>
      <c r="C271" t="s">
        <v>17</v>
      </c>
      <c r="D271" t="s">
        <v>10</v>
      </c>
      <c r="E271">
        <v>178</v>
      </c>
      <c r="F271">
        <v>1988</v>
      </c>
      <c r="G271" t="s">
        <v>338</v>
      </c>
      <c r="H271" s="1">
        <v>0.027256944444444445</v>
      </c>
      <c r="I271">
        <v>2</v>
      </c>
      <c r="K271" s="4">
        <f>100*(2-H271/K$2)</f>
        <v>97.11664482306685</v>
      </c>
      <c r="L271" s="3">
        <f>SUM(K271:K285)</f>
        <v>1178.033016063998</v>
      </c>
    </row>
    <row r="272" spans="1:11" ht="12.75">
      <c r="A272">
        <v>5</v>
      </c>
      <c r="B272" t="s">
        <v>127</v>
      </c>
      <c r="C272" t="s">
        <v>17</v>
      </c>
      <c r="D272" t="s">
        <v>10</v>
      </c>
      <c r="E272">
        <v>135</v>
      </c>
      <c r="F272">
        <v>1988</v>
      </c>
      <c r="G272" t="s">
        <v>338</v>
      </c>
      <c r="H272" s="1">
        <v>0.028773148148148145</v>
      </c>
      <c r="I272">
        <v>5</v>
      </c>
      <c r="K272" s="4">
        <f>100*(2-H272/K$2)</f>
        <v>91.39362166885105</v>
      </c>
    </row>
    <row r="273" spans="1:11" ht="12.75">
      <c r="A273">
        <v>6</v>
      </c>
      <c r="B273" t="s">
        <v>128</v>
      </c>
      <c r="C273" t="s">
        <v>17</v>
      </c>
      <c r="D273" t="s">
        <v>10</v>
      </c>
      <c r="E273">
        <v>148</v>
      </c>
      <c r="F273">
        <v>1990</v>
      </c>
      <c r="G273" t="s">
        <v>338</v>
      </c>
      <c r="H273" s="1">
        <v>0.029050925925925928</v>
      </c>
      <c r="I273">
        <v>6</v>
      </c>
      <c r="K273" s="4">
        <f>100*(2-H273/K$2)</f>
        <v>90.34512887723898</v>
      </c>
    </row>
    <row r="274" spans="1:11" ht="12.75">
      <c r="A274">
        <v>5</v>
      </c>
      <c r="B274" t="s">
        <v>16</v>
      </c>
      <c r="C274" t="s">
        <v>17</v>
      </c>
      <c r="D274" t="s">
        <v>10</v>
      </c>
      <c r="E274">
        <v>251</v>
      </c>
      <c r="F274">
        <v>1989</v>
      </c>
      <c r="G274" t="s">
        <v>336</v>
      </c>
      <c r="H274" s="1">
        <v>0.027442129629629632</v>
      </c>
      <c r="I274">
        <v>5</v>
      </c>
      <c r="K274" s="4">
        <f>100*(2-H274/K$1)</f>
        <v>88.94613583138171</v>
      </c>
    </row>
    <row r="275" spans="1:11" ht="12.75">
      <c r="A275">
        <v>7</v>
      </c>
      <c r="B275" t="s">
        <v>19</v>
      </c>
      <c r="C275" t="s">
        <v>17</v>
      </c>
      <c r="D275" t="s">
        <v>10</v>
      </c>
      <c r="E275">
        <v>218</v>
      </c>
      <c r="F275">
        <v>1986</v>
      </c>
      <c r="G275" t="s">
        <v>336</v>
      </c>
      <c r="H275" s="1">
        <v>0.027893518518518515</v>
      </c>
      <c r="I275">
        <v>7</v>
      </c>
      <c r="K275" s="4">
        <f>100*(2-H275/K$1)</f>
        <v>87.11943793911007</v>
      </c>
    </row>
    <row r="276" spans="1:11" ht="12.75">
      <c r="A276">
        <v>9</v>
      </c>
      <c r="B276" t="s">
        <v>23</v>
      </c>
      <c r="C276" t="s">
        <v>17</v>
      </c>
      <c r="D276" t="s">
        <v>10</v>
      </c>
      <c r="E276">
        <v>232</v>
      </c>
      <c r="F276">
        <v>1988</v>
      </c>
      <c r="G276" t="s">
        <v>336</v>
      </c>
      <c r="H276" s="1">
        <v>0.02888888888888889</v>
      </c>
      <c r="I276">
        <v>9</v>
      </c>
      <c r="K276" s="4">
        <f>100*(2-H276/K$1)</f>
        <v>83.09133489461358</v>
      </c>
    </row>
    <row r="277" spans="1:11" ht="12.75">
      <c r="A277">
        <v>10</v>
      </c>
      <c r="B277" t="s">
        <v>24</v>
      </c>
      <c r="C277" t="s">
        <v>17</v>
      </c>
      <c r="D277" t="s">
        <v>10</v>
      </c>
      <c r="E277">
        <v>245</v>
      </c>
      <c r="F277">
        <v>1988</v>
      </c>
      <c r="G277" t="s">
        <v>336</v>
      </c>
      <c r="H277" s="1">
        <v>0.028912037037037038</v>
      </c>
      <c r="I277">
        <v>10</v>
      </c>
      <c r="K277" s="4">
        <f>100*(2-H277/K$1)</f>
        <v>82.9976580796253</v>
      </c>
    </row>
    <row r="278" spans="1:11" ht="12.75">
      <c r="A278">
        <v>20</v>
      </c>
      <c r="B278" t="s">
        <v>143</v>
      </c>
      <c r="C278" t="s">
        <v>17</v>
      </c>
      <c r="D278" t="s">
        <v>10</v>
      </c>
      <c r="E278">
        <v>195</v>
      </c>
      <c r="F278">
        <v>1986</v>
      </c>
      <c r="G278" t="s">
        <v>338</v>
      </c>
      <c r="H278" s="1">
        <v>0.031041666666666665</v>
      </c>
      <c r="I278">
        <v>20</v>
      </c>
      <c r="K278" s="4">
        <f>100*(2-H278/K$2)</f>
        <v>82.83093053735257</v>
      </c>
    </row>
    <row r="279" spans="1:11" ht="12.75">
      <c r="A279">
        <v>22</v>
      </c>
      <c r="B279" t="s">
        <v>145</v>
      </c>
      <c r="C279" t="s">
        <v>17</v>
      </c>
      <c r="D279" t="s">
        <v>10</v>
      </c>
      <c r="E279">
        <v>186</v>
      </c>
      <c r="F279">
        <v>1988</v>
      </c>
      <c r="G279" t="s">
        <v>338</v>
      </c>
      <c r="H279" s="1">
        <v>0.031712962962962964</v>
      </c>
      <c r="I279">
        <v>22</v>
      </c>
      <c r="K279" s="4">
        <f>100*(2-H279/K$2)</f>
        <v>80.29707295762343</v>
      </c>
    </row>
    <row r="280" spans="1:11" ht="12.75">
      <c r="A280">
        <v>11</v>
      </c>
      <c r="B280" t="s">
        <v>25</v>
      </c>
      <c r="C280" t="s">
        <v>17</v>
      </c>
      <c r="D280" t="s">
        <v>10</v>
      </c>
      <c r="E280">
        <v>205</v>
      </c>
      <c r="F280">
        <v>1988</v>
      </c>
      <c r="G280" t="s">
        <v>336</v>
      </c>
      <c r="H280" s="1">
        <v>0.029768518518518517</v>
      </c>
      <c r="I280">
        <v>11</v>
      </c>
      <c r="K280" s="4">
        <f>100*(2-H280/K$1)</f>
        <v>79.53161592505855</v>
      </c>
    </row>
    <row r="281" spans="1:11" ht="12.75">
      <c r="A281">
        <v>28</v>
      </c>
      <c r="B281" t="s">
        <v>151</v>
      </c>
      <c r="C281" t="s">
        <v>17</v>
      </c>
      <c r="D281" t="s">
        <v>10</v>
      </c>
      <c r="E281">
        <v>161</v>
      </c>
      <c r="F281">
        <v>1990</v>
      </c>
      <c r="G281" t="s">
        <v>338</v>
      </c>
      <c r="H281" s="1">
        <v>0.0327662037037037</v>
      </c>
      <c r="I281">
        <v>28</v>
      </c>
      <c r="K281" s="4">
        <f>100*(2-H281/K$2)</f>
        <v>76.32153778942772</v>
      </c>
    </row>
    <row r="282" spans="1:11" ht="12.75">
      <c r="A282">
        <v>14</v>
      </c>
      <c r="B282" t="s">
        <v>29</v>
      </c>
      <c r="C282" t="s">
        <v>17</v>
      </c>
      <c r="D282" t="s">
        <v>22</v>
      </c>
      <c r="E282">
        <v>249</v>
      </c>
      <c r="F282">
        <v>1989</v>
      </c>
      <c r="G282" t="s">
        <v>336</v>
      </c>
      <c r="H282" s="1">
        <v>0.03079861111111111</v>
      </c>
      <c r="I282">
        <v>14</v>
      </c>
      <c r="K282" s="4">
        <f>100*(2-H282/K$1)</f>
        <v>75.36299765807964</v>
      </c>
    </row>
    <row r="283" spans="1:11" ht="12.75">
      <c r="A283">
        <v>42</v>
      </c>
      <c r="B283" t="s">
        <v>166</v>
      </c>
      <c r="C283" t="s">
        <v>17</v>
      </c>
      <c r="D283" t="s">
        <v>22</v>
      </c>
      <c r="E283">
        <v>169</v>
      </c>
      <c r="F283">
        <v>1988</v>
      </c>
      <c r="G283" t="s">
        <v>338</v>
      </c>
      <c r="H283" s="1">
        <v>0.03581018518518519</v>
      </c>
      <c r="I283">
        <v>42</v>
      </c>
      <c r="K283" s="4">
        <f>100*(2-H283/K$2)</f>
        <v>64.83180428134557</v>
      </c>
    </row>
    <row r="284" spans="1:11" ht="12.75">
      <c r="A284">
        <v>60</v>
      </c>
      <c r="B284" t="s">
        <v>184</v>
      </c>
      <c r="C284" t="s">
        <v>17</v>
      </c>
      <c r="D284" t="s">
        <v>22</v>
      </c>
      <c r="E284">
        <v>116</v>
      </c>
      <c r="F284">
        <v>1979</v>
      </c>
      <c r="G284" t="s">
        <v>338</v>
      </c>
      <c r="H284" s="1">
        <v>0.03978009259259259</v>
      </c>
      <c r="I284">
        <v>60</v>
      </c>
      <c r="K284" s="4">
        <f>100*(2-H284/K$2)</f>
        <v>49.84709480122327</v>
      </c>
    </row>
    <row r="285" spans="1:11" ht="12.75">
      <c r="A285">
        <v>3</v>
      </c>
      <c r="B285" t="s">
        <v>218</v>
      </c>
      <c r="C285" t="s">
        <v>17</v>
      </c>
      <c r="D285" t="s">
        <v>22</v>
      </c>
      <c r="E285">
        <v>474</v>
      </c>
      <c r="F285">
        <v>1986</v>
      </c>
      <c r="G285" t="s">
        <v>339</v>
      </c>
      <c r="H285" s="1">
        <v>0.024699074074074078</v>
      </c>
      <c r="I285">
        <v>3</v>
      </c>
      <c r="K285" s="4">
        <v>48</v>
      </c>
    </row>
    <row r="286" spans="1:11" ht="12.75">
      <c r="A286">
        <v>9</v>
      </c>
      <c r="B286" t="s">
        <v>225</v>
      </c>
      <c r="C286" t="s">
        <v>17</v>
      </c>
      <c r="D286" t="s">
        <v>22</v>
      </c>
      <c r="E286">
        <v>484</v>
      </c>
      <c r="F286">
        <v>1987</v>
      </c>
      <c r="G286" t="s">
        <v>339</v>
      </c>
      <c r="H286" s="1">
        <v>0.02681712962962963</v>
      </c>
      <c r="I286">
        <v>9</v>
      </c>
      <c r="K286" s="4">
        <v>42</v>
      </c>
    </row>
    <row r="287" spans="1:11" ht="12.75">
      <c r="A287">
        <v>77</v>
      </c>
      <c r="B287" t="s">
        <v>204</v>
      </c>
      <c r="C287" t="s">
        <v>17</v>
      </c>
      <c r="D287" t="s">
        <v>10</v>
      </c>
      <c r="E287">
        <v>102</v>
      </c>
      <c r="F287">
        <v>1989</v>
      </c>
      <c r="G287" t="s">
        <v>338</v>
      </c>
      <c r="H287" s="1">
        <v>0.04563657407407407</v>
      </c>
      <c r="I287">
        <v>77</v>
      </c>
      <c r="K287" s="4">
        <f>100*(2-H287/K$2)</f>
        <v>27.74137177806906</v>
      </c>
    </row>
    <row r="288" ht="12.75">
      <c r="H288" s="1"/>
    </row>
    <row r="289" spans="1:12" ht="12.75">
      <c r="A289">
        <v>7</v>
      </c>
      <c r="B289" t="s">
        <v>223</v>
      </c>
      <c r="C289" t="s">
        <v>109</v>
      </c>
      <c r="E289">
        <v>457</v>
      </c>
      <c r="F289">
        <v>1989</v>
      </c>
      <c r="G289" t="s">
        <v>339</v>
      </c>
      <c r="H289" s="1">
        <v>0.02652777777777778</v>
      </c>
      <c r="I289">
        <v>7</v>
      </c>
      <c r="K289" s="4">
        <v>44</v>
      </c>
      <c r="L289" s="3">
        <f>SUM(K289:K303)</f>
        <v>198</v>
      </c>
    </row>
    <row r="290" spans="1:11" ht="12.75">
      <c r="A290">
        <v>13</v>
      </c>
      <c r="B290" t="s">
        <v>229</v>
      </c>
      <c r="C290" t="s">
        <v>109</v>
      </c>
      <c r="E290">
        <v>455</v>
      </c>
      <c r="F290">
        <v>1986</v>
      </c>
      <c r="G290" t="s">
        <v>339</v>
      </c>
      <c r="H290" s="1">
        <v>0.027245370370370368</v>
      </c>
      <c r="I290">
        <v>13</v>
      </c>
      <c r="K290" s="4">
        <v>38</v>
      </c>
    </row>
    <row r="291" spans="1:11" ht="12.75">
      <c r="A291">
        <v>26</v>
      </c>
      <c r="B291" t="s">
        <v>108</v>
      </c>
      <c r="C291" t="s">
        <v>109</v>
      </c>
      <c r="E291">
        <v>305</v>
      </c>
      <c r="F291">
        <v>1988</v>
      </c>
      <c r="G291" t="s">
        <v>337</v>
      </c>
      <c r="H291" s="1">
        <v>0.05070601851851852</v>
      </c>
      <c r="I291">
        <v>26</v>
      </c>
      <c r="K291" s="4">
        <v>25</v>
      </c>
    </row>
    <row r="292" spans="1:11" ht="12.75">
      <c r="A292">
        <v>28</v>
      </c>
      <c r="B292" t="s">
        <v>111</v>
      </c>
      <c r="C292" t="s">
        <v>109</v>
      </c>
      <c r="E292">
        <v>329</v>
      </c>
      <c r="F292">
        <v>1988</v>
      </c>
      <c r="G292" t="s">
        <v>337</v>
      </c>
      <c r="H292" s="1">
        <v>0.0537037037037037</v>
      </c>
      <c r="I292">
        <v>28</v>
      </c>
      <c r="K292" s="4">
        <v>23</v>
      </c>
    </row>
    <row r="293" spans="1:11" ht="12.75">
      <c r="A293">
        <v>28</v>
      </c>
      <c r="B293" t="s">
        <v>244</v>
      </c>
      <c r="C293" t="s">
        <v>109</v>
      </c>
      <c r="E293">
        <v>489</v>
      </c>
      <c r="F293">
        <v>1989</v>
      </c>
      <c r="G293" t="s">
        <v>339</v>
      </c>
      <c r="H293" s="1">
        <v>0.03243055555555556</v>
      </c>
      <c r="I293">
        <v>28</v>
      </c>
      <c r="K293" s="4">
        <v>23</v>
      </c>
    </row>
    <row r="294" spans="1:11" ht="12.75">
      <c r="A294">
        <v>29</v>
      </c>
      <c r="B294" t="s">
        <v>112</v>
      </c>
      <c r="C294" t="s">
        <v>109</v>
      </c>
      <c r="E294">
        <v>323</v>
      </c>
      <c r="F294">
        <v>1990</v>
      </c>
      <c r="G294" t="s">
        <v>337</v>
      </c>
      <c r="H294" s="1">
        <v>0.06319444444444444</v>
      </c>
      <c r="I294">
        <v>29</v>
      </c>
      <c r="K294" s="4">
        <v>22</v>
      </c>
    </row>
    <row r="295" spans="1:11" ht="12.75">
      <c r="A295">
        <v>36</v>
      </c>
      <c r="B295" t="s">
        <v>252</v>
      </c>
      <c r="C295" t="s">
        <v>109</v>
      </c>
      <c r="E295">
        <v>425</v>
      </c>
      <c r="F295">
        <v>1988</v>
      </c>
      <c r="G295" t="s">
        <v>339</v>
      </c>
      <c r="H295" s="1">
        <v>0.03564814814814815</v>
      </c>
      <c r="I295">
        <v>36</v>
      </c>
      <c r="K295" s="4">
        <v>15</v>
      </c>
    </row>
    <row r="296" spans="1:11" ht="12.75">
      <c r="A296">
        <v>60</v>
      </c>
      <c r="B296" t="s">
        <v>276</v>
      </c>
      <c r="C296" t="s">
        <v>109</v>
      </c>
      <c r="E296">
        <v>449</v>
      </c>
      <c r="F296">
        <v>1987</v>
      </c>
      <c r="G296" t="s">
        <v>339</v>
      </c>
      <c r="H296" s="1">
        <v>0.04628472222222222</v>
      </c>
      <c r="I296">
        <v>60</v>
      </c>
      <c r="K296" s="4">
        <v>1</v>
      </c>
    </row>
    <row r="297" spans="1:11" ht="12.75">
      <c r="A297">
        <v>62</v>
      </c>
      <c r="B297" t="s">
        <v>278</v>
      </c>
      <c r="C297" t="s">
        <v>109</v>
      </c>
      <c r="E297">
        <v>420</v>
      </c>
      <c r="F297">
        <v>1989</v>
      </c>
      <c r="G297" t="s">
        <v>339</v>
      </c>
      <c r="H297" s="1">
        <v>0.04780092592592592</v>
      </c>
      <c r="I297">
        <v>62</v>
      </c>
      <c r="K297" s="4">
        <v>1</v>
      </c>
    </row>
    <row r="298" spans="1:11" ht="12.75">
      <c r="A298">
        <v>63</v>
      </c>
      <c r="B298" t="s">
        <v>279</v>
      </c>
      <c r="C298" t="s">
        <v>109</v>
      </c>
      <c r="E298">
        <v>415</v>
      </c>
      <c r="F298">
        <v>1990</v>
      </c>
      <c r="G298" t="s">
        <v>339</v>
      </c>
      <c r="H298" s="1">
        <v>0.04912037037037037</v>
      </c>
      <c r="I298">
        <v>63</v>
      </c>
      <c r="K298" s="4">
        <v>1</v>
      </c>
    </row>
    <row r="299" spans="1:11" ht="12.75">
      <c r="A299">
        <v>68</v>
      </c>
      <c r="B299" t="s">
        <v>284</v>
      </c>
      <c r="C299" t="s">
        <v>109</v>
      </c>
      <c r="E299">
        <v>402</v>
      </c>
      <c r="F299">
        <v>1988</v>
      </c>
      <c r="G299" t="s">
        <v>339</v>
      </c>
      <c r="H299" s="1">
        <v>0.05400462962962963</v>
      </c>
      <c r="I299">
        <v>68</v>
      </c>
      <c r="K299" s="4">
        <v>1</v>
      </c>
    </row>
    <row r="300" spans="1:11" ht="12.75">
      <c r="A300">
        <v>70</v>
      </c>
      <c r="B300" t="s">
        <v>286</v>
      </c>
      <c r="C300" t="s">
        <v>109</v>
      </c>
      <c r="E300">
        <v>504</v>
      </c>
      <c r="F300">
        <v>1989</v>
      </c>
      <c r="G300" t="s">
        <v>339</v>
      </c>
      <c r="H300" s="1">
        <v>0.054884259259259265</v>
      </c>
      <c r="I300">
        <v>70</v>
      </c>
      <c r="K300" s="4">
        <v>1</v>
      </c>
    </row>
    <row r="301" spans="1:11" ht="12.75">
      <c r="A301">
        <v>76</v>
      </c>
      <c r="B301" t="s">
        <v>292</v>
      </c>
      <c r="C301" t="s">
        <v>109</v>
      </c>
      <c r="E301">
        <v>492</v>
      </c>
      <c r="F301">
        <v>1988</v>
      </c>
      <c r="G301" t="s">
        <v>339</v>
      </c>
      <c r="H301" s="1">
        <v>0.05890046296296297</v>
      </c>
      <c r="I301">
        <v>76</v>
      </c>
      <c r="K301" s="4">
        <v>1</v>
      </c>
    </row>
    <row r="302" spans="1:11" ht="12.75">
      <c r="A302">
        <v>81</v>
      </c>
      <c r="B302" t="s">
        <v>297</v>
      </c>
      <c r="C302" t="s">
        <v>109</v>
      </c>
      <c r="E302">
        <v>481</v>
      </c>
      <c r="F302">
        <v>1990</v>
      </c>
      <c r="G302" t="s">
        <v>339</v>
      </c>
      <c r="H302" s="1">
        <v>0.062349537037037044</v>
      </c>
      <c r="I302">
        <v>81</v>
      </c>
      <c r="K302" s="4">
        <v>1</v>
      </c>
    </row>
    <row r="303" spans="1:11" ht="12.75">
      <c r="A303">
        <v>82</v>
      </c>
      <c r="B303" t="s">
        <v>298</v>
      </c>
      <c r="C303" t="s">
        <v>109</v>
      </c>
      <c r="E303">
        <v>476</v>
      </c>
      <c r="F303">
        <v>1986</v>
      </c>
      <c r="G303" t="s">
        <v>339</v>
      </c>
      <c r="H303" s="1">
        <v>0.06447916666666666</v>
      </c>
      <c r="I303">
        <v>82</v>
      </c>
      <c r="K303" s="4">
        <v>1</v>
      </c>
    </row>
    <row r="304" spans="1:11" ht="12.75">
      <c r="A304">
        <v>104</v>
      </c>
      <c r="B304" t="s">
        <v>320</v>
      </c>
      <c r="C304" t="s">
        <v>109</v>
      </c>
      <c r="E304">
        <v>498</v>
      </c>
      <c r="F304">
        <v>1988</v>
      </c>
      <c r="G304" t="s">
        <v>339</v>
      </c>
      <c r="H304" t="s">
        <v>71</v>
      </c>
      <c r="K304" s="4">
        <v>0</v>
      </c>
    </row>
    <row r="305" spans="1:11" ht="12.75">
      <c r="A305">
        <v>105</v>
      </c>
      <c r="B305" t="s">
        <v>321</v>
      </c>
      <c r="C305" t="s">
        <v>109</v>
      </c>
      <c r="E305">
        <v>506</v>
      </c>
      <c r="F305">
        <v>1987</v>
      </c>
      <c r="G305" t="s">
        <v>339</v>
      </c>
      <c r="H305" t="s">
        <v>71</v>
      </c>
      <c r="K305" s="4">
        <v>0</v>
      </c>
    </row>
    <row r="306" spans="1:11" ht="12.75">
      <c r="A306">
        <v>106</v>
      </c>
      <c r="B306" t="s">
        <v>322</v>
      </c>
      <c r="C306" t="s">
        <v>109</v>
      </c>
      <c r="E306">
        <v>509</v>
      </c>
      <c r="F306">
        <v>1989</v>
      </c>
      <c r="G306" t="s">
        <v>339</v>
      </c>
      <c r="H306" t="s">
        <v>71</v>
      </c>
      <c r="K306" s="4">
        <v>0</v>
      </c>
    </row>
    <row r="308" spans="1:11" ht="12.75">
      <c r="A308" s="2" t="s">
        <v>324</v>
      </c>
      <c r="B308" s="2" t="s">
        <v>325</v>
      </c>
      <c r="C308" s="2" t="s">
        <v>326</v>
      </c>
      <c r="D308" s="2"/>
      <c r="E308" s="2"/>
      <c r="F308" s="2"/>
      <c r="G308" s="2"/>
      <c r="H308" s="2"/>
      <c r="I308" s="2"/>
      <c r="J308" s="2"/>
      <c r="K308" s="3"/>
    </row>
    <row r="309" spans="1:11" ht="12.75">
      <c r="A309" s="2" t="s">
        <v>324</v>
      </c>
      <c r="B309" s="2" t="s">
        <v>327</v>
      </c>
      <c r="C309" s="2" t="s">
        <v>328</v>
      </c>
      <c r="D309" s="2" t="s">
        <v>329</v>
      </c>
      <c r="E309" s="2"/>
      <c r="F309" s="2"/>
      <c r="G309" s="2"/>
      <c r="H309" s="2"/>
      <c r="I309" s="2"/>
      <c r="J309" s="2"/>
      <c r="K309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9"/>
  <sheetViews>
    <sheetView tabSelected="1" workbookViewId="0" topLeftCell="N1">
      <selection activeCell="O29" sqref="O29"/>
    </sheetView>
  </sheetViews>
  <sheetFormatPr defaultColWidth="9.00390625" defaultRowHeight="12.75"/>
  <cols>
    <col min="1" max="1" width="0" style="0" hidden="1" customWidth="1"/>
    <col min="2" max="2" width="22.625" style="0" hidden="1" customWidth="1"/>
    <col min="3" max="3" width="15.375" style="0" hidden="1" customWidth="1"/>
    <col min="4" max="4" width="6.625" style="0" hidden="1" customWidth="1"/>
    <col min="5" max="5" width="6.375" style="0" hidden="1" customWidth="1"/>
    <col min="6" max="6" width="5.00390625" style="0" hidden="1" customWidth="1"/>
    <col min="7" max="7" width="5.75390625" style="0" hidden="1" customWidth="1"/>
    <col min="8" max="8" width="9.625" style="0" hidden="1" customWidth="1"/>
    <col min="9" max="10" width="6.25390625" style="0" hidden="1" customWidth="1"/>
    <col min="11" max="11" width="0" style="4" hidden="1" customWidth="1"/>
    <col min="12" max="12" width="0" style="2" hidden="1" customWidth="1"/>
    <col min="13" max="13" width="0" style="0" hidden="1" customWidth="1"/>
    <col min="15" max="15" width="14.00390625" style="0" customWidth="1"/>
    <col min="16" max="16" width="9.125" style="4" customWidth="1"/>
  </cols>
  <sheetData>
    <row r="1" ht="12.75">
      <c r="K1" s="1">
        <v>0.024710648148148148</v>
      </c>
    </row>
    <row r="2" spans="11:16" s="2" customFormat="1" ht="12.75">
      <c r="K2" s="1">
        <v>0.026493055555555558</v>
      </c>
      <c r="P2" s="3"/>
    </row>
    <row r="3" spans="1:16" s="2" customFormat="1" ht="12.75">
      <c r="A3" s="2" t="s">
        <v>1</v>
      </c>
      <c r="B3" s="2" t="s">
        <v>2</v>
      </c>
      <c r="C3" s="2" t="s">
        <v>3</v>
      </c>
      <c r="D3" s="2" t="s">
        <v>4</v>
      </c>
      <c r="E3" s="2" t="s">
        <v>330</v>
      </c>
      <c r="F3" s="2" t="s">
        <v>331</v>
      </c>
      <c r="G3" s="2" t="s">
        <v>335</v>
      </c>
      <c r="H3" s="2" t="s">
        <v>7</v>
      </c>
      <c r="I3" s="2" t="s">
        <v>214</v>
      </c>
      <c r="J3" s="3" t="s">
        <v>215</v>
      </c>
      <c r="K3" s="2" t="s">
        <v>332</v>
      </c>
      <c r="L3" s="2" t="s">
        <v>340</v>
      </c>
      <c r="N3" s="2" t="s">
        <v>214</v>
      </c>
      <c r="O3" s="2" t="s">
        <v>3</v>
      </c>
      <c r="P3" s="3" t="s">
        <v>340</v>
      </c>
    </row>
    <row r="4" spans="10:16" s="2" customFormat="1" ht="12.75" hidden="1">
      <c r="J4" s="3"/>
      <c r="P4" s="3"/>
    </row>
    <row r="5" spans="1:16" ht="12.75">
      <c r="A5">
        <v>62</v>
      </c>
      <c r="B5" t="s">
        <v>186</v>
      </c>
      <c r="C5" t="s">
        <v>187</v>
      </c>
      <c r="D5" t="s">
        <v>87</v>
      </c>
      <c r="E5">
        <v>118</v>
      </c>
      <c r="G5" t="s">
        <v>338</v>
      </c>
      <c r="H5" s="1">
        <v>0.04002314814814815</v>
      </c>
      <c r="I5">
        <v>62</v>
      </c>
      <c r="K5" s="4">
        <f>100*(2-H5/K$2)</f>
        <v>48.9296636085627</v>
      </c>
      <c r="L5" s="3">
        <f>SUM(K5:K6)</f>
        <v>52.77413717780692</v>
      </c>
      <c r="N5">
        <v>1</v>
      </c>
      <c r="O5" t="s">
        <v>17</v>
      </c>
      <c r="P5" s="4">
        <v>1178</v>
      </c>
    </row>
    <row r="6" spans="1:11" ht="12.75" hidden="1">
      <c r="A6">
        <v>81</v>
      </c>
      <c r="B6" t="s">
        <v>208</v>
      </c>
      <c r="C6" t="s">
        <v>187</v>
      </c>
      <c r="D6" t="s">
        <v>22</v>
      </c>
      <c r="E6">
        <v>107</v>
      </c>
      <c r="F6">
        <v>1986</v>
      </c>
      <c r="G6" t="s">
        <v>338</v>
      </c>
      <c r="H6" s="1">
        <v>0.05196759259259259</v>
      </c>
      <c r="I6">
        <v>81</v>
      </c>
      <c r="K6" s="4">
        <f>100*(2-H6/K$2)</f>
        <v>3.8444735692442222</v>
      </c>
    </row>
    <row r="7" ht="12.75" hidden="1">
      <c r="H7" s="1"/>
    </row>
    <row r="8" spans="1:16" ht="12.75">
      <c r="A8">
        <v>19</v>
      </c>
      <c r="B8" t="s">
        <v>142</v>
      </c>
      <c r="C8" t="s">
        <v>27</v>
      </c>
      <c r="D8" t="s">
        <v>10</v>
      </c>
      <c r="E8">
        <v>192</v>
      </c>
      <c r="F8">
        <v>1986</v>
      </c>
      <c r="G8" t="s">
        <v>338</v>
      </c>
      <c r="H8" s="1">
        <v>0.03099537037037037</v>
      </c>
      <c r="I8">
        <v>19</v>
      </c>
      <c r="K8" s="4">
        <f>100*(2-H8/K$2)</f>
        <v>83.00567933595457</v>
      </c>
      <c r="L8" s="3">
        <f>SUM(K8:K22)</f>
        <v>764.1180628665965</v>
      </c>
      <c r="N8">
        <v>2</v>
      </c>
      <c r="O8" t="s">
        <v>9</v>
      </c>
      <c r="P8" s="4">
        <v>1113.9</v>
      </c>
    </row>
    <row r="9" spans="1:14" ht="12.75" hidden="1">
      <c r="A9">
        <v>21</v>
      </c>
      <c r="B9" t="s">
        <v>144</v>
      </c>
      <c r="C9" t="s">
        <v>27</v>
      </c>
      <c r="D9" t="s">
        <v>22</v>
      </c>
      <c r="E9">
        <v>106</v>
      </c>
      <c r="F9">
        <v>1968</v>
      </c>
      <c r="G9" t="s">
        <v>338</v>
      </c>
      <c r="H9" s="1">
        <v>0.031574074074074074</v>
      </c>
      <c r="I9">
        <v>21</v>
      </c>
      <c r="K9" s="4">
        <f>100*(2-H9/K$2)</f>
        <v>80.82131935342946</v>
      </c>
      <c r="N9">
        <v>3</v>
      </c>
    </row>
    <row r="10" spans="1:11" ht="12.75" hidden="1">
      <c r="A10">
        <v>12</v>
      </c>
      <c r="B10" t="s">
        <v>26</v>
      </c>
      <c r="C10" t="s">
        <v>27</v>
      </c>
      <c r="D10" t="s">
        <v>10</v>
      </c>
      <c r="E10">
        <v>244</v>
      </c>
      <c r="F10">
        <v>1989</v>
      </c>
      <c r="G10" t="s">
        <v>336</v>
      </c>
      <c r="H10" s="1">
        <v>0.029861111111111113</v>
      </c>
      <c r="I10">
        <v>12</v>
      </c>
      <c r="K10" s="4">
        <f>100*(2-H10/K$1)</f>
        <v>79.15690866510539</v>
      </c>
    </row>
    <row r="11" spans="1:11" ht="12.75" hidden="1">
      <c r="A11">
        <v>30</v>
      </c>
      <c r="B11" t="s">
        <v>153</v>
      </c>
      <c r="C11" t="s">
        <v>27</v>
      </c>
      <c r="D11" t="s">
        <v>38</v>
      </c>
      <c r="E11">
        <v>103</v>
      </c>
      <c r="F11">
        <v>1990</v>
      </c>
      <c r="G11" t="s">
        <v>338</v>
      </c>
      <c r="H11" s="1">
        <v>0.03305555555555555</v>
      </c>
      <c r="I11">
        <v>30</v>
      </c>
      <c r="K11" s="4">
        <f>100*(2-H11/K$2)</f>
        <v>75.22935779816515</v>
      </c>
    </row>
    <row r="12" spans="1:14" ht="12.75" hidden="1">
      <c r="A12">
        <v>37</v>
      </c>
      <c r="B12" t="s">
        <v>160</v>
      </c>
      <c r="C12" t="s">
        <v>27</v>
      </c>
      <c r="D12" t="s">
        <v>22</v>
      </c>
      <c r="E12">
        <v>187</v>
      </c>
      <c r="F12">
        <v>1986</v>
      </c>
      <c r="G12" t="s">
        <v>338</v>
      </c>
      <c r="H12" s="1">
        <v>0.034722222222222224</v>
      </c>
      <c r="I12">
        <v>36</v>
      </c>
      <c r="K12" s="4">
        <f>100*(2-H12/K$2)</f>
        <v>68.9384010484928</v>
      </c>
      <c r="N12">
        <v>4</v>
      </c>
    </row>
    <row r="13" spans="1:14" ht="12.75" hidden="1">
      <c r="A13">
        <v>19</v>
      </c>
      <c r="B13" t="s">
        <v>37</v>
      </c>
      <c r="C13" t="s">
        <v>27</v>
      </c>
      <c r="D13" t="s">
        <v>38</v>
      </c>
      <c r="E13">
        <v>209</v>
      </c>
      <c r="F13">
        <v>1991</v>
      </c>
      <c r="G13" t="s">
        <v>336</v>
      </c>
      <c r="H13" s="1">
        <v>0.03375</v>
      </c>
      <c r="I13">
        <v>19</v>
      </c>
      <c r="J13" t="s">
        <v>221</v>
      </c>
      <c r="K13" s="4">
        <f>100*(2-H13/K$1)</f>
        <v>63.419203747072594</v>
      </c>
      <c r="N13">
        <v>5</v>
      </c>
    </row>
    <row r="14" spans="1:11" ht="12.75" hidden="1">
      <c r="A14">
        <v>3</v>
      </c>
      <c r="B14" t="s">
        <v>81</v>
      </c>
      <c r="C14" t="s">
        <v>27</v>
      </c>
      <c r="D14" t="s">
        <v>38</v>
      </c>
      <c r="E14">
        <v>338</v>
      </c>
      <c r="F14">
        <v>1988</v>
      </c>
      <c r="G14" t="s">
        <v>337</v>
      </c>
      <c r="H14" s="1">
        <v>0.026967592592592595</v>
      </c>
      <c r="I14">
        <v>3</v>
      </c>
      <c r="K14" s="4">
        <v>48</v>
      </c>
    </row>
    <row r="15" spans="1:11" ht="12.75" hidden="1">
      <c r="A15">
        <v>25</v>
      </c>
      <c r="B15" t="s">
        <v>45</v>
      </c>
      <c r="C15" t="s">
        <v>27</v>
      </c>
      <c r="D15" t="s">
        <v>22</v>
      </c>
      <c r="E15">
        <v>220</v>
      </c>
      <c r="F15">
        <v>1989</v>
      </c>
      <c r="G15" t="s">
        <v>336</v>
      </c>
      <c r="H15" s="1">
        <v>0.037662037037037036</v>
      </c>
      <c r="I15">
        <v>25</v>
      </c>
      <c r="K15" s="4">
        <f>100*(2-H15/K$1)</f>
        <v>47.58782201405154</v>
      </c>
    </row>
    <row r="16" spans="1:14" ht="12.75" hidden="1">
      <c r="A16">
        <v>7</v>
      </c>
      <c r="B16" t="s">
        <v>88</v>
      </c>
      <c r="C16" t="s">
        <v>27</v>
      </c>
      <c r="D16" t="s">
        <v>22</v>
      </c>
      <c r="E16">
        <v>313</v>
      </c>
      <c r="F16">
        <v>1989</v>
      </c>
      <c r="G16" t="s">
        <v>337</v>
      </c>
      <c r="H16" s="1">
        <v>0.031041666666666665</v>
      </c>
      <c r="I16">
        <v>7</v>
      </c>
      <c r="K16" s="4">
        <v>44</v>
      </c>
      <c r="N16">
        <v>6</v>
      </c>
    </row>
    <row r="17" spans="1:14" ht="12.75" hidden="1">
      <c r="A17">
        <v>69</v>
      </c>
      <c r="B17" t="s">
        <v>196</v>
      </c>
      <c r="C17" t="s">
        <v>27</v>
      </c>
      <c r="D17" t="s">
        <v>38</v>
      </c>
      <c r="E17">
        <v>138</v>
      </c>
      <c r="F17">
        <v>1986</v>
      </c>
      <c r="G17" t="s">
        <v>338</v>
      </c>
      <c r="H17" s="1">
        <v>0.04141203703703704</v>
      </c>
      <c r="I17">
        <v>69</v>
      </c>
      <c r="K17" s="4">
        <f>100*(2-H17/K$2)</f>
        <v>43.68719965050241</v>
      </c>
      <c r="N17">
        <v>7</v>
      </c>
    </row>
    <row r="18" spans="1:11" ht="12.75" hidden="1">
      <c r="A18">
        <v>72</v>
      </c>
      <c r="B18" t="s">
        <v>199</v>
      </c>
      <c r="C18" t="s">
        <v>27</v>
      </c>
      <c r="D18" t="s">
        <v>34</v>
      </c>
      <c r="E18">
        <v>171</v>
      </c>
      <c r="F18">
        <v>1987</v>
      </c>
      <c r="G18" t="s">
        <v>338</v>
      </c>
      <c r="H18" s="1">
        <v>0.04313657407407407</v>
      </c>
      <c r="I18">
        <v>72</v>
      </c>
      <c r="K18" s="4">
        <f>100*(2-H18/K$2)</f>
        <v>37.17780690257757</v>
      </c>
    </row>
    <row r="19" spans="1:11" ht="12.75" hidden="1">
      <c r="A19">
        <v>74</v>
      </c>
      <c r="B19" t="s">
        <v>201</v>
      </c>
      <c r="C19" t="s">
        <v>27</v>
      </c>
      <c r="D19" t="s">
        <v>22</v>
      </c>
      <c r="E19">
        <v>196</v>
      </c>
      <c r="F19">
        <v>1989</v>
      </c>
      <c r="G19" t="s">
        <v>338</v>
      </c>
      <c r="H19" s="1">
        <v>0.04334490740740741</v>
      </c>
      <c r="I19">
        <v>74</v>
      </c>
      <c r="K19" s="4">
        <f>100*(2-H19/K$2)</f>
        <v>36.39143730886851</v>
      </c>
    </row>
    <row r="20" spans="1:14" ht="12.75" hidden="1">
      <c r="A20">
        <v>25</v>
      </c>
      <c r="B20" t="s">
        <v>241</v>
      </c>
      <c r="C20" t="s">
        <v>27</v>
      </c>
      <c r="D20" t="s">
        <v>38</v>
      </c>
      <c r="E20">
        <v>468</v>
      </c>
      <c r="F20">
        <v>1989</v>
      </c>
      <c r="G20" t="s">
        <v>339</v>
      </c>
      <c r="H20" s="1">
        <v>0.031157407407407408</v>
      </c>
      <c r="I20">
        <v>25</v>
      </c>
      <c r="K20" s="4">
        <v>26</v>
      </c>
      <c r="N20">
        <v>8</v>
      </c>
    </row>
    <row r="21" spans="1:14" ht="12.75" hidden="1">
      <c r="A21">
        <v>79</v>
      </c>
      <c r="B21" t="s">
        <v>206</v>
      </c>
      <c r="C21" t="s">
        <v>27</v>
      </c>
      <c r="D21" t="s">
        <v>38</v>
      </c>
      <c r="E21">
        <v>152</v>
      </c>
      <c r="F21">
        <v>1987</v>
      </c>
      <c r="G21" t="s">
        <v>338</v>
      </c>
      <c r="H21" s="1">
        <v>0.04776620370370371</v>
      </c>
      <c r="I21">
        <v>79</v>
      </c>
      <c r="K21" s="4">
        <f>100*(2-H21/K$2)</f>
        <v>19.702927042376594</v>
      </c>
      <c r="N21">
        <v>9</v>
      </c>
    </row>
    <row r="22" spans="1:11" ht="12.75" hidden="1">
      <c r="A22">
        <v>40</v>
      </c>
      <c r="B22" t="s">
        <v>256</v>
      </c>
      <c r="C22" t="s">
        <v>27</v>
      </c>
      <c r="D22" t="s">
        <v>38</v>
      </c>
      <c r="E22">
        <v>451</v>
      </c>
      <c r="F22">
        <v>1985</v>
      </c>
      <c r="G22" t="s">
        <v>339</v>
      </c>
      <c r="H22" s="1">
        <v>0.03670138888888889</v>
      </c>
      <c r="I22">
        <v>40</v>
      </c>
      <c r="K22" s="4">
        <v>11</v>
      </c>
    </row>
    <row r="23" spans="1:11" ht="12.75" hidden="1">
      <c r="A23">
        <v>72</v>
      </c>
      <c r="B23" t="s">
        <v>288</v>
      </c>
      <c r="C23" t="s">
        <v>27</v>
      </c>
      <c r="D23" t="s">
        <v>87</v>
      </c>
      <c r="E23">
        <v>435</v>
      </c>
      <c r="F23">
        <v>1985</v>
      </c>
      <c r="G23" t="s">
        <v>339</v>
      </c>
      <c r="H23" s="1">
        <v>0.05702546296296296</v>
      </c>
      <c r="I23">
        <v>72</v>
      </c>
      <c r="K23" s="4">
        <v>1</v>
      </c>
    </row>
    <row r="24" spans="1:14" ht="12.75" hidden="1">
      <c r="A24">
        <v>83</v>
      </c>
      <c r="B24" t="s">
        <v>210</v>
      </c>
      <c r="C24" t="s">
        <v>27</v>
      </c>
      <c r="D24" t="s">
        <v>22</v>
      </c>
      <c r="E24">
        <v>112</v>
      </c>
      <c r="F24">
        <v>1984</v>
      </c>
      <c r="G24" t="s">
        <v>338</v>
      </c>
      <c r="H24" t="s">
        <v>71</v>
      </c>
      <c r="K24" s="4">
        <v>0</v>
      </c>
      <c r="N24">
        <v>10</v>
      </c>
    </row>
    <row r="25" spans="1:14" ht="12.75" hidden="1">
      <c r="A25">
        <v>85</v>
      </c>
      <c r="B25" t="s">
        <v>212</v>
      </c>
      <c r="C25" t="s">
        <v>27</v>
      </c>
      <c r="D25" t="s">
        <v>38</v>
      </c>
      <c r="E25">
        <v>162</v>
      </c>
      <c r="F25">
        <v>1986</v>
      </c>
      <c r="G25" t="s">
        <v>338</v>
      </c>
      <c r="H25" t="s">
        <v>71</v>
      </c>
      <c r="K25" s="4">
        <v>0</v>
      </c>
      <c r="N25">
        <v>11</v>
      </c>
    </row>
    <row r="26" ht="12.75" hidden="1"/>
    <row r="27" spans="1:16" ht="12.75">
      <c r="A27">
        <v>67</v>
      </c>
      <c r="B27" t="s">
        <v>192</v>
      </c>
      <c r="C27" t="s">
        <v>193</v>
      </c>
      <c r="D27" t="s">
        <v>34</v>
      </c>
      <c r="E27">
        <v>122</v>
      </c>
      <c r="F27">
        <v>1988</v>
      </c>
      <c r="G27" t="s">
        <v>338</v>
      </c>
      <c r="H27" s="1">
        <v>0.0408912037037037</v>
      </c>
      <c r="I27">
        <v>67</v>
      </c>
      <c r="K27" s="4">
        <f>100*(2-H27/K$2)</f>
        <v>45.65312363477503</v>
      </c>
      <c r="L27" s="3">
        <f>SUM(K27)</f>
        <v>45.65312363477503</v>
      </c>
      <c r="N27">
        <v>3</v>
      </c>
      <c r="O27" t="s">
        <v>36</v>
      </c>
      <c r="P27" s="4">
        <v>942</v>
      </c>
    </row>
    <row r="28" spans="8:14" ht="12.75" hidden="1">
      <c r="H28" s="1"/>
      <c r="N28">
        <v>12</v>
      </c>
    </row>
    <row r="29" spans="1:16" ht="12.75">
      <c r="A29">
        <v>1</v>
      </c>
      <c r="B29" t="s">
        <v>78</v>
      </c>
      <c r="C29" t="s">
        <v>79</v>
      </c>
      <c r="E29">
        <v>312</v>
      </c>
      <c r="G29" t="s">
        <v>337</v>
      </c>
      <c r="H29" s="1">
        <v>0.02423611111111111</v>
      </c>
      <c r="I29">
        <v>1</v>
      </c>
      <c r="K29" s="4">
        <v>50</v>
      </c>
      <c r="L29" s="3">
        <f>SUM(K29:K33)</f>
        <v>91</v>
      </c>
      <c r="N29">
        <v>4</v>
      </c>
      <c r="O29" t="s">
        <v>21</v>
      </c>
      <c r="P29" s="4">
        <v>789</v>
      </c>
    </row>
    <row r="30" spans="1:11" ht="12.75" hidden="1">
      <c r="A30">
        <v>20</v>
      </c>
      <c r="B30" t="s">
        <v>102</v>
      </c>
      <c r="C30" t="s">
        <v>79</v>
      </c>
      <c r="E30">
        <v>302</v>
      </c>
      <c r="G30" t="s">
        <v>337</v>
      </c>
      <c r="H30" s="1">
        <v>0.04253472222222222</v>
      </c>
      <c r="I30">
        <v>20</v>
      </c>
      <c r="K30" s="4">
        <v>31</v>
      </c>
    </row>
    <row r="31" spans="1:11" ht="12.75" hidden="1">
      <c r="A31">
        <v>43</v>
      </c>
      <c r="B31" t="s">
        <v>259</v>
      </c>
      <c r="C31" t="s">
        <v>79</v>
      </c>
      <c r="E31">
        <v>421</v>
      </c>
      <c r="G31" t="s">
        <v>339</v>
      </c>
      <c r="H31" s="1">
        <v>0.03699074074074074</v>
      </c>
      <c r="I31">
        <v>43</v>
      </c>
      <c r="K31" s="4">
        <v>8</v>
      </c>
    </row>
    <row r="32" spans="1:14" ht="12.75" hidden="1">
      <c r="A32">
        <v>66</v>
      </c>
      <c r="B32" t="s">
        <v>282</v>
      </c>
      <c r="C32" t="s">
        <v>79</v>
      </c>
      <c r="E32">
        <v>466</v>
      </c>
      <c r="G32" t="s">
        <v>339</v>
      </c>
      <c r="H32" s="1">
        <v>0.05179398148148148</v>
      </c>
      <c r="I32">
        <v>66</v>
      </c>
      <c r="K32" s="4">
        <v>1</v>
      </c>
      <c r="N32">
        <v>14</v>
      </c>
    </row>
    <row r="33" spans="1:14" ht="12.75" hidden="1">
      <c r="A33">
        <v>69</v>
      </c>
      <c r="B33" t="s">
        <v>285</v>
      </c>
      <c r="C33" t="s">
        <v>79</v>
      </c>
      <c r="E33">
        <v>478</v>
      </c>
      <c r="G33" t="s">
        <v>339</v>
      </c>
      <c r="H33" s="1">
        <v>0.05461805555555555</v>
      </c>
      <c r="I33">
        <v>69</v>
      </c>
      <c r="K33" s="4">
        <v>1</v>
      </c>
      <c r="N33">
        <v>15</v>
      </c>
    </row>
    <row r="34" ht="12.75" hidden="1">
      <c r="H34" s="1"/>
    </row>
    <row r="35" spans="1:16" ht="12.75">
      <c r="A35">
        <v>13</v>
      </c>
      <c r="B35" t="s">
        <v>136</v>
      </c>
      <c r="C35" t="s">
        <v>52</v>
      </c>
      <c r="D35" t="s">
        <v>22</v>
      </c>
      <c r="E35">
        <v>157</v>
      </c>
      <c r="F35">
        <v>1982</v>
      </c>
      <c r="G35" t="s">
        <v>338</v>
      </c>
      <c r="H35" s="1">
        <v>0.030115740740740738</v>
      </c>
      <c r="I35">
        <v>13</v>
      </c>
      <c r="K35" s="4">
        <f>100*(2-H35/K$2)</f>
        <v>86.32590650939275</v>
      </c>
      <c r="L35" s="3">
        <f>SUM(K35:K38)</f>
        <v>209.67226722242515</v>
      </c>
      <c r="N35">
        <v>5</v>
      </c>
      <c r="O35" t="s">
        <v>27</v>
      </c>
      <c r="P35" s="4">
        <v>764.1</v>
      </c>
    </row>
    <row r="36" spans="1:14" ht="12.75" hidden="1">
      <c r="A36">
        <v>17</v>
      </c>
      <c r="B36" t="s">
        <v>140</v>
      </c>
      <c r="C36" t="s">
        <v>52</v>
      </c>
      <c r="D36" t="s">
        <v>22</v>
      </c>
      <c r="E36">
        <v>144</v>
      </c>
      <c r="F36">
        <v>1985</v>
      </c>
      <c r="G36" t="s">
        <v>338</v>
      </c>
      <c r="H36" s="1">
        <v>0.030810185185185187</v>
      </c>
      <c r="I36">
        <v>17</v>
      </c>
      <c r="K36" s="4">
        <f>100*(2-H36/K$2)</f>
        <v>83.70467453036261</v>
      </c>
      <c r="N36">
        <v>16</v>
      </c>
    </row>
    <row r="37" spans="1:14" ht="12.75" hidden="1">
      <c r="A37">
        <v>30</v>
      </c>
      <c r="B37" t="s">
        <v>51</v>
      </c>
      <c r="C37" t="s">
        <v>52</v>
      </c>
      <c r="E37">
        <v>252</v>
      </c>
      <c r="F37">
        <v>1987</v>
      </c>
      <c r="G37" t="s">
        <v>336</v>
      </c>
      <c r="H37" s="1">
        <v>0.039872685185185185</v>
      </c>
      <c r="I37">
        <v>30</v>
      </c>
      <c r="K37" s="4">
        <f>100*(2-H37/K$1)</f>
        <v>38.64168618266979</v>
      </c>
      <c r="N37">
        <v>17</v>
      </c>
    </row>
    <row r="38" spans="1:11" ht="12.75" hidden="1">
      <c r="A38">
        <v>55</v>
      </c>
      <c r="B38" t="s">
        <v>271</v>
      </c>
      <c r="C38" t="s">
        <v>52</v>
      </c>
      <c r="E38">
        <v>500</v>
      </c>
      <c r="F38">
        <v>1983</v>
      </c>
      <c r="G38" t="s">
        <v>339</v>
      </c>
      <c r="H38" s="1">
        <v>0.04299768518518519</v>
      </c>
      <c r="I38">
        <v>55</v>
      </c>
      <c r="J38" t="s">
        <v>221</v>
      </c>
      <c r="K38" s="4">
        <v>1</v>
      </c>
    </row>
    <row r="39" spans="1:11" ht="12.75" hidden="1">
      <c r="A39">
        <v>103</v>
      </c>
      <c r="B39" t="s">
        <v>319</v>
      </c>
      <c r="C39" t="s">
        <v>52</v>
      </c>
      <c r="D39" t="s">
        <v>38</v>
      </c>
      <c r="E39">
        <v>495</v>
      </c>
      <c r="F39">
        <v>1987</v>
      </c>
      <c r="G39" t="s">
        <v>339</v>
      </c>
      <c r="H39" t="s">
        <v>71</v>
      </c>
      <c r="K39" s="4">
        <v>0</v>
      </c>
    </row>
    <row r="40" ht="12.75" hidden="1">
      <c r="N40">
        <v>18</v>
      </c>
    </row>
    <row r="41" spans="1:16" ht="12.75">
      <c r="A41">
        <v>15</v>
      </c>
      <c r="B41" t="s">
        <v>138</v>
      </c>
      <c r="C41" t="s">
        <v>44</v>
      </c>
      <c r="D41" t="s">
        <v>22</v>
      </c>
      <c r="E41">
        <v>133</v>
      </c>
      <c r="F41">
        <v>1985</v>
      </c>
      <c r="G41" t="s">
        <v>338</v>
      </c>
      <c r="H41" s="1">
        <v>0.03019675925925926</v>
      </c>
      <c r="I41">
        <v>15</v>
      </c>
      <c r="K41" s="4">
        <f>100*(2-H41/K$2)</f>
        <v>86.02009611183922</v>
      </c>
      <c r="L41" s="3">
        <f>SUM(K41:K52)</f>
        <v>348.59386660364254</v>
      </c>
      <c r="N41">
        <v>6</v>
      </c>
      <c r="O41" t="s">
        <v>341</v>
      </c>
      <c r="P41" s="4">
        <v>764</v>
      </c>
    </row>
    <row r="42" spans="1:11" ht="12.75" hidden="1">
      <c r="A42">
        <v>24</v>
      </c>
      <c r="B42" t="s">
        <v>43</v>
      </c>
      <c r="C42" t="s">
        <v>44</v>
      </c>
      <c r="D42" t="s">
        <v>34</v>
      </c>
      <c r="E42">
        <v>230</v>
      </c>
      <c r="F42">
        <v>1985</v>
      </c>
      <c r="G42" t="s">
        <v>336</v>
      </c>
      <c r="H42" s="1">
        <v>0.03679398148148148</v>
      </c>
      <c r="I42">
        <v>24</v>
      </c>
      <c r="K42" s="4">
        <f>100*(2-H42/K$1)</f>
        <v>51.10070257611241</v>
      </c>
    </row>
    <row r="43" spans="1:11" ht="12.75" hidden="1">
      <c r="A43">
        <v>6</v>
      </c>
      <c r="B43" t="s">
        <v>86</v>
      </c>
      <c r="C43" t="s">
        <v>44</v>
      </c>
      <c r="D43" t="s">
        <v>87</v>
      </c>
      <c r="E43">
        <v>317</v>
      </c>
      <c r="F43">
        <v>1987</v>
      </c>
      <c r="G43" t="s">
        <v>337</v>
      </c>
      <c r="H43" s="1">
        <v>0.030219907407407407</v>
      </c>
      <c r="I43">
        <v>6</v>
      </c>
      <c r="K43" s="4">
        <v>45</v>
      </c>
    </row>
    <row r="44" spans="1:14" ht="12.75" hidden="1">
      <c r="A44">
        <v>29</v>
      </c>
      <c r="B44" t="s">
        <v>50</v>
      </c>
      <c r="C44" t="s">
        <v>44</v>
      </c>
      <c r="D44" t="s">
        <v>38</v>
      </c>
      <c r="E44">
        <v>201</v>
      </c>
      <c r="F44">
        <v>1987</v>
      </c>
      <c r="G44" t="s">
        <v>336</v>
      </c>
      <c r="H44" s="1">
        <v>0.03974537037037037</v>
      </c>
      <c r="I44">
        <v>29</v>
      </c>
      <c r="K44" s="4">
        <f>100*(2-H44/K$1)</f>
        <v>39.15690866510539</v>
      </c>
      <c r="N44">
        <v>20</v>
      </c>
    </row>
    <row r="45" spans="1:14" ht="12.75" hidden="1">
      <c r="A45">
        <v>17</v>
      </c>
      <c r="B45" t="s">
        <v>233</v>
      </c>
      <c r="C45" t="s">
        <v>44</v>
      </c>
      <c r="D45" t="s">
        <v>87</v>
      </c>
      <c r="E45">
        <v>438</v>
      </c>
      <c r="F45">
        <v>1989</v>
      </c>
      <c r="G45" t="s">
        <v>339</v>
      </c>
      <c r="H45" s="1">
        <v>0.02809027777777778</v>
      </c>
      <c r="I45">
        <v>17</v>
      </c>
      <c r="K45" s="4">
        <v>34</v>
      </c>
      <c r="N45">
        <v>21</v>
      </c>
    </row>
    <row r="46" spans="1:11" ht="12.75" hidden="1">
      <c r="A46">
        <v>19</v>
      </c>
      <c r="B46" t="s">
        <v>101</v>
      </c>
      <c r="C46" t="s">
        <v>44</v>
      </c>
      <c r="D46" t="s">
        <v>38</v>
      </c>
      <c r="E46">
        <v>324</v>
      </c>
      <c r="F46">
        <v>1988</v>
      </c>
      <c r="G46" t="s">
        <v>337</v>
      </c>
      <c r="H46" s="1">
        <v>0.04150462962962963</v>
      </c>
      <c r="I46">
        <v>19</v>
      </c>
      <c r="K46" s="4">
        <v>32</v>
      </c>
    </row>
    <row r="47" spans="1:11" ht="12.75" hidden="1">
      <c r="A47">
        <v>30</v>
      </c>
      <c r="B47" t="s">
        <v>246</v>
      </c>
      <c r="C47" t="s">
        <v>44</v>
      </c>
      <c r="D47" t="s">
        <v>34</v>
      </c>
      <c r="E47">
        <v>510</v>
      </c>
      <c r="F47">
        <v>1988</v>
      </c>
      <c r="G47" t="s">
        <v>339</v>
      </c>
      <c r="H47" s="1">
        <v>0.0341087962962963</v>
      </c>
      <c r="I47">
        <v>30</v>
      </c>
      <c r="K47" s="4">
        <v>21</v>
      </c>
    </row>
    <row r="48" spans="1:14" ht="12.75" hidden="1">
      <c r="A48">
        <v>31</v>
      </c>
      <c r="B48" t="s">
        <v>247</v>
      </c>
      <c r="C48" t="s">
        <v>44</v>
      </c>
      <c r="D48" t="s">
        <v>34</v>
      </c>
      <c r="E48">
        <v>516</v>
      </c>
      <c r="F48">
        <v>1986</v>
      </c>
      <c r="G48" t="s">
        <v>339</v>
      </c>
      <c r="H48" s="1">
        <v>0.034375</v>
      </c>
      <c r="I48">
        <v>31</v>
      </c>
      <c r="K48" s="4">
        <v>20</v>
      </c>
      <c r="N48">
        <v>22</v>
      </c>
    </row>
    <row r="49" spans="1:14" ht="12.75" hidden="1">
      <c r="A49">
        <v>35</v>
      </c>
      <c r="B49" t="s">
        <v>58</v>
      </c>
      <c r="C49" t="s">
        <v>44</v>
      </c>
      <c r="D49" t="s">
        <v>38</v>
      </c>
      <c r="E49">
        <v>213</v>
      </c>
      <c r="F49">
        <v>1987</v>
      </c>
      <c r="G49" t="s">
        <v>336</v>
      </c>
      <c r="H49" s="1">
        <v>0.04563657407407407</v>
      </c>
      <c r="I49">
        <v>35</v>
      </c>
      <c r="K49" s="4">
        <f>100*(2-H49/K$1)</f>
        <v>15.316159250585493</v>
      </c>
      <c r="N49">
        <v>23</v>
      </c>
    </row>
    <row r="50" spans="1:11" ht="12.75" hidden="1">
      <c r="A50">
        <v>47</v>
      </c>
      <c r="B50" t="s">
        <v>263</v>
      </c>
      <c r="C50" t="s">
        <v>44</v>
      </c>
      <c r="D50" t="s">
        <v>87</v>
      </c>
      <c r="E50">
        <v>422</v>
      </c>
      <c r="F50">
        <v>1989</v>
      </c>
      <c r="G50" t="s">
        <v>339</v>
      </c>
      <c r="H50" s="1">
        <v>0.0378125</v>
      </c>
      <c r="I50">
        <v>47</v>
      </c>
      <c r="K50" s="4">
        <v>4</v>
      </c>
    </row>
    <row r="51" spans="1:11" ht="12.75" hidden="1">
      <c r="A51">
        <v>54</v>
      </c>
      <c r="B51" t="s">
        <v>270</v>
      </c>
      <c r="C51" t="s">
        <v>44</v>
      </c>
      <c r="D51" t="s">
        <v>87</v>
      </c>
      <c r="E51">
        <v>488</v>
      </c>
      <c r="F51">
        <v>1990</v>
      </c>
      <c r="G51" t="s">
        <v>339</v>
      </c>
      <c r="H51" s="1">
        <v>0.04197916666666667</v>
      </c>
      <c r="I51">
        <v>54</v>
      </c>
      <c r="K51" s="4">
        <v>1</v>
      </c>
    </row>
    <row r="52" spans="1:14" ht="12.75" hidden="1">
      <c r="A52">
        <v>100</v>
      </c>
      <c r="B52" t="s">
        <v>316</v>
      </c>
      <c r="C52" t="s">
        <v>44</v>
      </c>
      <c r="D52" t="s">
        <v>87</v>
      </c>
      <c r="E52">
        <v>465</v>
      </c>
      <c r="F52">
        <v>1989</v>
      </c>
      <c r="G52" t="s">
        <v>339</v>
      </c>
      <c r="H52" t="s">
        <v>71</v>
      </c>
      <c r="K52" s="4">
        <v>0</v>
      </c>
      <c r="N52">
        <v>24</v>
      </c>
    </row>
    <row r="53" ht="12.75" hidden="1">
      <c r="N53">
        <v>25</v>
      </c>
    </row>
    <row r="54" spans="1:16" ht="12.75">
      <c r="A54">
        <v>1</v>
      </c>
      <c r="B54" t="s">
        <v>8</v>
      </c>
      <c r="C54" t="s">
        <v>9</v>
      </c>
      <c r="D54" t="s">
        <v>10</v>
      </c>
      <c r="E54">
        <v>221</v>
      </c>
      <c r="F54">
        <v>1990</v>
      </c>
      <c r="G54" t="s">
        <v>336</v>
      </c>
      <c r="H54" s="1">
        <v>0.024710648148148148</v>
      </c>
      <c r="I54">
        <v>1</v>
      </c>
      <c r="K54" s="4">
        <f>100*(2-H54/K$1)</f>
        <v>100</v>
      </c>
      <c r="L54" s="3">
        <f>SUM(K54:K68)</f>
        <v>1113.873643727306</v>
      </c>
      <c r="N54">
        <v>7</v>
      </c>
      <c r="O54" t="s">
        <v>31</v>
      </c>
      <c r="P54" s="4">
        <v>622.1</v>
      </c>
    </row>
    <row r="55" spans="1:11" ht="12.75" hidden="1">
      <c r="A55">
        <v>2</v>
      </c>
      <c r="B55" t="s">
        <v>11</v>
      </c>
      <c r="C55" t="s">
        <v>9</v>
      </c>
      <c r="D55" t="s">
        <v>10</v>
      </c>
      <c r="E55">
        <v>234</v>
      </c>
      <c r="F55">
        <v>1989</v>
      </c>
      <c r="G55" t="s">
        <v>336</v>
      </c>
      <c r="H55" s="1">
        <v>0.025034722222222222</v>
      </c>
      <c r="I55">
        <v>2</v>
      </c>
      <c r="K55" s="4">
        <f>100*(2-H55/K$1)</f>
        <v>98.68852459016392</v>
      </c>
    </row>
    <row r="56" spans="1:14" ht="12.75" hidden="1">
      <c r="A56">
        <v>3</v>
      </c>
      <c r="B56" t="s">
        <v>12</v>
      </c>
      <c r="C56" t="s">
        <v>9</v>
      </c>
      <c r="D56" t="s">
        <v>13</v>
      </c>
      <c r="E56">
        <v>242</v>
      </c>
      <c r="F56">
        <v>1986</v>
      </c>
      <c r="G56" t="s">
        <v>336</v>
      </c>
      <c r="H56" s="1">
        <v>0.02532407407407408</v>
      </c>
      <c r="I56">
        <v>3</v>
      </c>
      <c r="K56" s="4">
        <f>100*(2-H56/K$1)</f>
        <v>97.51756440281028</v>
      </c>
      <c r="N56">
        <v>26</v>
      </c>
    </row>
    <row r="57" spans="1:14" ht="12.75" hidden="1">
      <c r="A57">
        <v>8</v>
      </c>
      <c r="B57" t="s">
        <v>131</v>
      </c>
      <c r="C57" t="s">
        <v>9</v>
      </c>
      <c r="D57" t="s">
        <v>22</v>
      </c>
      <c r="E57">
        <v>197</v>
      </c>
      <c r="F57">
        <v>1986</v>
      </c>
      <c r="G57" t="s">
        <v>338</v>
      </c>
      <c r="H57" s="1">
        <v>0.02972222222222222</v>
      </c>
      <c r="I57">
        <v>8</v>
      </c>
      <c r="K57" s="4">
        <f>100*(2-H57/K$2)</f>
        <v>87.81127129750985</v>
      </c>
      <c r="N57">
        <v>27</v>
      </c>
    </row>
    <row r="58" spans="1:11" ht="12.75" hidden="1">
      <c r="A58">
        <v>10</v>
      </c>
      <c r="B58" t="s">
        <v>133</v>
      </c>
      <c r="C58" t="s">
        <v>9</v>
      </c>
      <c r="D58" t="s">
        <v>22</v>
      </c>
      <c r="E58">
        <v>189</v>
      </c>
      <c r="F58">
        <v>1988</v>
      </c>
      <c r="G58" t="s">
        <v>338</v>
      </c>
      <c r="H58" s="1">
        <v>0.029791666666666664</v>
      </c>
      <c r="I58">
        <v>10</v>
      </c>
      <c r="K58" s="4">
        <f>100*(2-H58/K$2)</f>
        <v>87.54914809960684</v>
      </c>
    </row>
    <row r="59" spans="1:11" ht="12.75" hidden="1">
      <c r="A59">
        <v>11</v>
      </c>
      <c r="B59" t="s">
        <v>134</v>
      </c>
      <c r="C59" t="s">
        <v>9</v>
      </c>
      <c r="D59" t="s">
        <v>22</v>
      </c>
      <c r="E59">
        <v>177</v>
      </c>
      <c r="F59">
        <v>1988</v>
      </c>
      <c r="G59" t="s">
        <v>338</v>
      </c>
      <c r="H59" s="1">
        <v>0.030034722222222223</v>
      </c>
      <c r="I59">
        <v>11</v>
      </c>
      <c r="K59" s="4">
        <f>100*(2-H59/K$2)</f>
        <v>86.63171690694627</v>
      </c>
    </row>
    <row r="60" spans="1:14" ht="12.75" hidden="1">
      <c r="A60">
        <v>14</v>
      </c>
      <c r="B60" t="s">
        <v>137</v>
      </c>
      <c r="C60" t="s">
        <v>9</v>
      </c>
      <c r="D60" t="s">
        <v>22</v>
      </c>
      <c r="E60">
        <v>193</v>
      </c>
      <c r="F60">
        <v>1985</v>
      </c>
      <c r="G60" t="s">
        <v>338</v>
      </c>
      <c r="H60" s="1">
        <v>0.030115740740740738</v>
      </c>
      <c r="I60">
        <v>13</v>
      </c>
      <c r="K60" s="4">
        <f>100*(2-H60/K$2)</f>
        <v>86.32590650939275</v>
      </c>
      <c r="N60">
        <v>28</v>
      </c>
    </row>
    <row r="61" spans="1:14" ht="12.75" hidden="1">
      <c r="A61">
        <v>29</v>
      </c>
      <c r="B61" t="s">
        <v>152</v>
      </c>
      <c r="C61" t="s">
        <v>9</v>
      </c>
      <c r="D61" t="s">
        <v>22</v>
      </c>
      <c r="E61">
        <v>147</v>
      </c>
      <c r="F61">
        <v>1954</v>
      </c>
      <c r="G61" t="s">
        <v>338</v>
      </c>
      <c r="H61" s="1">
        <v>0.03283564814814815</v>
      </c>
      <c r="I61">
        <v>29</v>
      </c>
      <c r="K61" s="4">
        <f>100*(2-H61/K$2)</f>
        <v>76.0594145915247</v>
      </c>
      <c r="N61">
        <v>29</v>
      </c>
    </row>
    <row r="62" spans="1:11" ht="12.75" hidden="1">
      <c r="A62">
        <v>31</v>
      </c>
      <c r="B62" t="s">
        <v>154</v>
      </c>
      <c r="C62" t="s">
        <v>9</v>
      </c>
      <c r="D62" t="s">
        <v>22</v>
      </c>
      <c r="E62">
        <v>183</v>
      </c>
      <c r="F62">
        <v>1983</v>
      </c>
      <c r="G62" t="s">
        <v>338</v>
      </c>
      <c r="H62" s="1">
        <v>0.0338425925925926</v>
      </c>
      <c r="I62">
        <v>31</v>
      </c>
      <c r="K62" s="4">
        <f>100*(2-H62/K$2)</f>
        <v>72.25862822193096</v>
      </c>
    </row>
    <row r="63" spans="1:11" ht="12.75" hidden="1">
      <c r="A63">
        <v>32</v>
      </c>
      <c r="B63" t="s">
        <v>155</v>
      </c>
      <c r="C63" t="s">
        <v>9</v>
      </c>
      <c r="D63" t="s">
        <v>34</v>
      </c>
      <c r="E63">
        <v>145</v>
      </c>
      <c r="F63">
        <v>1989</v>
      </c>
      <c r="G63" t="s">
        <v>338</v>
      </c>
      <c r="H63" s="1">
        <v>0.03408564814814815</v>
      </c>
      <c r="I63">
        <v>32</v>
      </c>
      <c r="K63" s="4">
        <f>100*(2-H63/K$2)</f>
        <v>71.34119702927042</v>
      </c>
    </row>
    <row r="64" spans="1:14" ht="12.75" hidden="1">
      <c r="A64">
        <v>22</v>
      </c>
      <c r="B64" t="s">
        <v>41</v>
      </c>
      <c r="C64" t="s">
        <v>9</v>
      </c>
      <c r="D64" t="s">
        <v>22</v>
      </c>
      <c r="E64">
        <v>215</v>
      </c>
      <c r="F64">
        <v>1985</v>
      </c>
      <c r="G64" t="s">
        <v>336</v>
      </c>
      <c r="H64" s="1">
        <v>0.035625</v>
      </c>
      <c r="I64">
        <v>22</v>
      </c>
      <c r="K64" s="4">
        <f>100*(2-H64/K$1)</f>
        <v>55.83138173302109</v>
      </c>
      <c r="N64">
        <v>30</v>
      </c>
    </row>
    <row r="65" spans="1:14" ht="12.75" hidden="1">
      <c r="A65">
        <v>55</v>
      </c>
      <c r="B65" t="s">
        <v>179</v>
      </c>
      <c r="C65" t="s">
        <v>9</v>
      </c>
      <c r="D65" t="s">
        <v>22</v>
      </c>
      <c r="E65">
        <v>165</v>
      </c>
      <c r="F65">
        <v>1989</v>
      </c>
      <c r="G65" t="s">
        <v>338</v>
      </c>
      <c r="H65" s="1">
        <v>0.038657407407407404</v>
      </c>
      <c r="I65">
        <v>54</v>
      </c>
      <c r="K65" s="4">
        <f>100*(2-H65/K$2)</f>
        <v>54.084753167322</v>
      </c>
      <c r="N65">
        <v>31</v>
      </c>
    </row>
    <row r="66" spans="1:11" ht="12.75" hidden="1">
      <c r="A66">
        <v>58</v>
      </c>
      <c r="B66" t="s">
        <v>182</v>
      </c>
      <c r="C66" t="s">
        <v>9</v>
      </c>
      <c r="D66" t="s">
        <v>34</v>
      </c>
      <c r="E66">
        <v>110</v>
      </c>
      <c r="F66">
        <v>1988</v>
      </c>
      <c r="G66" t="s">
        <v>338</v>
      </c>
      <c r="H66" s="1">
        <v>0.03900462962962963</v>
      </c>
      <c r="I66">
        <v>58</v>
      </c>
      <c r="K66" s="4">
        <f>100*(2-H66/K$2)</f>
        <v>52.7741371778069</v>
      </c>
    </row>
    <row r="67" spans="1:11" ht="12.75" hidden="1">
      <c r="A67">
        <v>5</v>
      </c>
      <c r="B67" t="s">
        <v>220</v>
      </c>
      <c r="C67" t="s">
        <v>9</v>
      </c>
      <c r="D67" t="s">
        <v>38</v>
      </c>
      <c r="E67">
        <v>518</v>
      </c>
      <c r="F67">
        <v>1985</v>
      </c>
      <c r="G67" t="s">
        <v>339</v>
      </c>
      <c r="H67" s="1">
        <v>0.025520833333333336</v>
      </c>
      <c r="I67">
        <v>5</v>
      </c>
      <c r="J67" t="s">
        <v>221</v>
      </c>
      <c r="K67" s="4">
        <v>46</v>
      </c>
    </row>
    <row r="68" spans="1:14" ht="12.75" hidden="1">
      <c r="A68">
        <v>10</v>
      </c>
      <c r="B68" t="s">
        <v>226</v>
      </c>
      <c r="C68" t="s">
        <v>9</v>
      </c>
      <c r="D68" t="s">
        <v>38</v>
      </c>
      <c r="E68">
        <v>482</v>
      </c>
      <c r="F68">
        <v>1989</v>
      </c>
      <c r="G68" t="s">
        <v>339</v>
      </c>
      <c r="H68" s="1">
        <v>0.02685185185185185</v>
      </c>
      <c r="I68">
        <v>10</v>
      </c>
      <c r="J68" t="s">
        <v>221</v>
      </c>
      <c r="K68" s="4">
        <v>41</v>
      </c>
      <c r="N68">
        <v>32</v>
      </c>
    </row>
    <row r="69" spans="1:14" ht="12.75" hidden="1">
      <c r="A69">
        <v>15</v>
      </c>
      <c r="B69" t="s">
        <v>231</v>
      </c>
      <c r="C69" t="s">
        <v>9</v>
      </c>
      <c r="E69">
        <v>512</v>
      </c>
      <c r="F69">
        <v>1987</v>
      </c>
      <c r="G69" t="s">
        <v>339</v>
      </c>
      <c r="H69" s="1">
        <v>0.027650462962962963</v>
      </c>
      <c r="I69">
        <v>15</v>
      </c>
      <c r="J69" t="s">
        <v>221</v>
      </c>
      <c r="K69" s="4">
        <v>36</v>
      </c>
      <c r="N69">
        <v>33</v>
      </c>
    </row>
    <row r="70" spans="1:11" ht="12.75" hidden="1">
      <c r="A70">
        <v>19</v>
      </c>
      <c r="B70" t="s">
        <v>235</v>
      </c>
      <c r="C70" t="s">
        <v>9</v>
      </c>
      <c r="D70" t="s">
        <v>22</v>
      </c>
      <c r="E70">
        <v>447</v>
      </c>
      <c r="F70">
        <v>1987</v>
      </c>
      <c r="G70" t="s">
        <v>339</v>
      </c>
      <c r="H70" s="1">
        <v>0.028912037037037038</v>
      </c>
      <c r="I70">
        <v>19</v>
      </c>
      <c r="K70" s="4">
        <v>32</v>
      </c>
    </row>
    <row r="71" spans="1:11" ht="12.75" hidden="1">
      <c r="A71">
        <v>24</v>
      </c>
      <c r="B71" t="s">
        <v>240</v>
      </c>
      <c r="C71" t="s">
        <v>9</v>
      </c>
      <c r="E71">
        <v>496</v>
      </c>
      <c r="F71">
        <v>1988</v>
      </c>
      <c r="G71" t="s">
        <v>339</v>
      </c>
      <c r="H71" s="1">
        <v>0.030324074074074073</v>
      </c>
      <c r="I71">
        <v>24</v>
      </c>
      <c r="J71" t="s">
        <v>221</v>
      </c>
      <c r="K71" s="4">
        <v>27</v>
      </c>
    </row>
    <row r="72" spans="1:14" ht="12.75" hidden="1">
      <c r="A72">
        <v>27</v>
      </c>
      <c r="B72" t="s">
        <v>243</v>
      </c>
      <c r="C72" t="s">
        <v>9</v>
      </c>
      <c r="D72" t="s">
        <v>38</v>
      </c>
      <c r="E72">
        <v>470</v>
      </c>
      <c r="F72">
        <v>1988</v>
      </c>
      <c r="G72" t="s">
        <v>339</v>
      </c>
      <c r="H72" s="1">
        <v>0.031689814814814816</v>
      </c>
      <c r="I72">
        <v>27</v>
      </c>
      <c r="J72" t="s">
        <v>221</v>
      </c>
      <c r="K72" s="4">
        <v>24</v>
      </c>
      <c r="N72">
        <v>34</v>
      </c>
    </row>
    <row r="73" spans="1:14" ht="12.75" hidden="1">
      <c r="A73">
        <v>78</v>
      </c>
      <c r="B73" t="s">
        <v>205</v>
      </c>
      <c r="C73" t="s">
        <v>9</v>
      </c>
      <c r="D73" t="s">
        <v>22</v>
      </c>
      <c r="E73">
        <v>130</v>
      </c>
      <c r="F73">
        <v>1987</v>
      </c>
      <c r="G73" t="s">
        <v>338</v>
      </c>
      <c r="H73" s="1">
        <v>0.046921296296296294</v>
      </c>
      <c r="I73">
        <v>78</v>
      </c>
      <c r="K73" s="4">
        <f>100*(2-H73/K$2)</f>
        <v>22.89209261686329</v>
      </c>
      <c r="N73">
        <v>35</v>
      </c>
    </row>
    <row r="74" spans="1:11" ht="12.75" hidden="1">
      <c r="A74">
        <v>33</v>
      </c>
      <c r="B74" t="s">
        <v>249</v>
      </c>
      <c r="C74" t="s">
        <v>9</v>
      </c>
      <c r="D74" t="s">
        <v>38</v>
      </c>
      <c r="E74">
        <v>414</v>
      </c>
      <c r="F74">
        <v>1990</v>
      </c>
      <c r="G74" t="s">
        <v>339</v>
      </c>
      <c r="H74" s="1">
        <v>0.03483796296296296</v>
      </c>
      <c r="I74">
        <v>33</v>
      </c>
      <c r="J74" t="s">
        <v>221</v>
      </c>
      <c r="K74" s="4">
        <v>18</v>
      </c>
    </row>
    <row r="75" spans="1:11" ht="12.75" hidden="1">
      <c r="A75">
        <v>35</v>
      </c>
      <c r="B75" t="s">
        <v>251</v>
      </c>
      <c r="C75" t="s">
        <v>9</v>
      </c>
      <c r="D75" t="s">
        <v>34</v>
      </c>
      <c r="E75">
        <v>463</v>
      </c>
      <c r="F75">
        <v>1989</v>
      </c>
      <c r="G75" t="s">
        <v>339</v>
      </c>
      <c r="H75" s="1">
        <v>0.035625</v>
      </c>
      <c r="I75">
        <v>35</v>
      </c>
      <c r="K75" s="4">
        <v>16</v>
      </c>
    </row>
    <row r="76" spans="1:14" ht="12.75" hidden="1">
      <c r="A76">
        <v>41</v>
      </c>
      <c r="B76" t="s">
        <v>257</v>
      </c>
      <c r="C76" t="s">
        <v>9</v>
      </c>
      <c r="D76" t="s">
        <v>38</v>
      </c>
      <c r="E76">
        <v>520</v>
      </c>
      <c r="F76">
        <v>1985</v>
      </c>
      <c r="G76" t="s">
        <v>339</v>
      </c>
      <c r="H76" s="1">
        <v>0.036759259259259255</v>
      </c>
      <c r="I76">
        <v>41</v>
      </c>
      <c r="J76" t="s">
        <v>221</v>
      </c>
      <c r="K76" s="4">
        <v>10</v>
      </c>
      <c r="N76">
        <v>36</v>
      </c>
    </row>
    <row r="77" spans="1:14" ht="12.75" hidden="1">
      <c r="A77">
        <v>46</v>
      </c>
      <c r="B77" t="s">
        <v>262</v>
      </c>
      <c r="C77" t="s">
        <v>9</v>
      </c>
      <c r="D77" t="s">
        <v>38</v>
      </c>
      <c r="E77">
        <v>434</v>
      </c>
      <c r="F77">
        <v>1987</v>
      </c>
      <c r="G77" t="s">
        <v>339</v>
      </c>
      <c r="H77" s="1">
        <v>0.037592592592592594</v>
      </c>
      <c r="I77">
        <v>46</v>
      </c>
      <c r="K77" s="4">
        <v>5</v>
      </c>
      <c r="N77">
        <v>37</v>
      </c>
    </row>
    <row r="78" spans="1:11" ht="12.75" hidden="1">
      <c r="A78">
        <v>57</v>
      </c>
      <c r="B78" t="s">
        <v>273</v>
      </c>
      <c r="C78" t="s">
        <v>9</v>
      </c>
      <c r="D78" t="s">
        <v>38</v>
      </c>
      <c r="E78">
        <v>442</v>
      </c>
      <c r="G78" t="s">
        <v>339</v>
      </c>
      <c r="H78" s="1">
        <v>0.043645833333333335</v>
      </c>
      <c r="I78">
        <v>57</v>
      </c>
      <c r="J78" t="s">
        <v>221</v>
      </c>
      <c r="K78" s="4">
        <v>1</v>
      </c>
    </row>
    <row r="79" spans="1:11" ht="12.75" hidden="1">
      <c r="A79">
        <v>59</v>
      </c>
      <c r="B79" t="s">
        <v>275</v>
      </c>
      <c r="C79" t="s">
        <v>9</v>
      </c>
      <c r="D79" t="s">
        <v>38</v>
      </c>
      <c r="E79">
        <v>409</v>
      </c>
      <c r="F79">
        <v>1986</v>
      </c>
      <c r="G79" t="s">
        <v>339</v>
      </c>
      <c r="H79" s="1">
        <v>0.04594907407407408</v>
      </c>
      <c r="I79">
        <v>59</v>
      </c>
      <c r="K79" s="4">
        <v>1</v>
      </c>
    </row>
    <row r="80" spans="1:14" ht="12.75" hidden="1">
      <c r="A80">
        <v>65</v>
      </c>
      <c r="B80" t="s">
        <v>281</v>
      </c>
      <c r="C80" t="s">
        <v>9</v>
      </c>
      <c r="D80" t="s">
        <v>38</v>
      </c>
      <c r="E80">
        <v>428</v>
      </c>
      <c r="F80">
        <v>1990</v>
      </c>
      <c r="G80" t="s">
        <v>339</v>
      </c>
      <c r="H80" s="1">
        <v>0.051585648148148144</v>
      </c>
      <c r="I80">
        <v>65</v>
      </c>
      <c r="J80" t="s">
        <v>221</v>
      </c>
      <c r="K80" s="4">
        <v>1</v>
      </c>
      <c r="N80">
        <v>38</v>
      </c>
    </row>
    <row r="81" spans="1:14" ht="12.75" hidden="1">
      <c r="A81">
        <v>83</v>
      </c>
      <c r="B81" t="s">
        <v>299</v>
      </c>
      <c r="C81" t="s">
        <v>9</v>
      </c>
      <c r="E81">
        <v>508</v>
      </c>
      <c r="F81">
        <v>1990</v>
      </c>
      <c r="G81" t="s">
        <v>339</v>
      </c>
      <c r="H81" s="1">
        <v>0.06511574074074074</v>
      </c>
      <c r="I81">
        <v>83</v>
      </c>
      <c r="J81" t="s">
        <v>221</v>
      </c>
      <c r="K81" s="4">
        <v>1</v>
      </c>
      <c r="N81">
        <v>39</v>
      </c>
    </row>
    <row r="82" spans="1:11" ht="12.75" hidden="1">
      <c r="A82">
        <v>95</v>
      </c>
      <c r="B82" t="s">
        <v>311</v>
      </c>
      <c r="C82" t="s">
        <v>9</v>
      </c>
      <c r="E82">
        <v>423</v>
      </c>
      <c r="F82">
        <v>1989</v>
      </c>
      <c r="G82" t="s">
        <v>339</v>
      </c>
      <c r="H82" t="s">
        <v>71</v>
      </c>
      <c r="K82" s="4">
        <v>0</v>
      </c>
    </row>
    <row r="83" ht="12.75" hidden="1"/>
    <row r="84" spans="1:16" ht="12.75">
      <c r="A84">
        <v>27</v>
      </c>
      <c r="B84" t="s">
        <v>150</v>
      </c>
      <c r="C84" t="s">
        <v>31</v>
      </c>
      <c r="D84" t="s">
        <v>34</v>
      </c>
      <c r="E84">
        <v>160</v>
      </c>
      <c r="F84">
        <v>1991</v>
      </c>
      <c r="G84" t="s">
        <v>338</v>
      </c>
      <c r="H84" s="1">
        <v>0.03274305555555555</v>
      </c>
      <c r="I84">
        <v>27</v>
      </c>
      <c r="K84" s="4">
        <f>100*(2-H84/K$2)</f>
        <v>76.40891218872872</v>
      </c>
      <c r="L84" s="3">
        <f>SUM(K84:K98)</f>
        <v>622.1484290512716</v>
      </c>
      <c r="N84">
        <v>8</v>
      </c>
      <c r="O84" t="s">
        <v>48</v>
      </c>
      <c r="P84" s="4">
        <v>485.6</v>
      </c>
    </row>
    <row r="85" spans="1:14" ht="12.75" hidden="1">
      <c r="A85">
        <v>15</v>
      </c>
      <c r="B85" t="s">
        <v>30</v>
      </c>
      <c r="C85" t="s">
        <v>31</v>
      </c>
      <c r="D85" t="s">
        <v>22</v>
      </c>
      <c r="E85">
        <v>219</v>
      </c>
      <c r="F85">
        <v>1988</v>
      </c>
      <c r="G85" t="s">
        <v>336</v>
      </c>
      <c r="H85" s="1">
        <v>0.030949074074074077</v>
      </c>
      <c r="I85">
        <v>15</v>
      </c>
      <c r="K85" s="4">
        <f>100*(2-H85/K$1)</f>
        <v>74.75409836065572</v>
      </c>
      <c r="N85">
        <v>41</v>
      </c>
    </row>
    <row r="86" spans="1:11" ht="12.75" hidden="1">
      <c r="A86">
        <v>17</v>
      </c>
      <c r="B86" t="s">
        <v>33</v>
      </c>
      <c r="C86" t="s">
        <v>31</v>
      </c>
      <c r="D86" t="s">
        <v>34</v>
      </c>
      <c r="E86">
        <v>210</v>
      </c>
      <c r="F86">
        <v>1988</v>
      </c>
      <c r="G86" t="s">
        <v>336</v>
      </c>
      <c r="H86" s="1">
        <v>0.03222222222222222</v>
      </c>
      <c r="I86">
        <v>17</v>
      </c>
      <c r="K86" s="4">
        <f>100*(2-H86/K$1)</f>
        <v>69.60187353629976</v>
      </c>
    </row>
    <row r="87" spans="1:11" ht="12.75" hidden="1">
      <c r="A87">
        <v>43</v>
      </c>
      <c r="B87" t="s">
        <v>167</v>
      </c>
      <c r="C87" t="s">
        <v>31</v>
      </c>
      <c r="D87" t="s">
        <v>34</v>
      </c>
      <c r="E87">
        <v>101</v>
      </c>
      <c r="F87">
        <v>1990</v>
      </c>
      <c r="G87" t="s">
        <v>338</v>
      </c>
      <c r="H87" s="1">
        <v>0.035868055555555556</v>
      </c>
      <c r="I87">
        <v>43</v>
      </c>
      <c r="K87" s="4">
        <f>100*(2-H87/K$2)</f>
        <v>64.61336828309308</v>
      </c>
    </row>
    <row r="88" spans="1:14" ht="12.75" hidden="1">
      <c r="A88">
        <v>46</v>
      </c>
      <c r="B88" t="s">
        <v>170</v>
      </c>
      <c r="C88" t="s">
        <v>31</v>
      </c>
      <c r="D88" t="s">
        <v>34</v>
      </c>
      <c r="E88">
        <v>184</v>
      </c>
      <c r="F88">
        <v>1969</v>
      </c>
      <c r="G88" t="s">
        <v>338</v>
      </c>
      <c r="H88" s="1">
        <v>0.03634259259259259</v>
      </c>
      <c r="I88">
        <v>46</v>
      </c>
      <c r="K88" s="4">
        <f>100*(2-H88/K$2)</f>
        <v>62.82219309742247</v>
      </c>
      <c r="N88">
        <v>42</v>
      </c>
    </row>
    <row r="89" spans="1:14" ht="12.75" hidden="1">
      <c r="A89">
        <v>56</v>
      </c>
      <c r="B89" t="s">
        <v>180</v>
      </c>
      <c r="C89" t="s">
        <v>31</v>
      </c>
      <c r="D89" t="s">
        <v>34</v>
      </c>
      <c r="E89">
        <v>173</v>
      </c>
      <c r="F89">
        <v>1986</v>
      </c>
      <c r="G89" t="s">
        <v>338</v>
      </c>
      <c r="H89" s="1">
        <v>0.038657407407407404</v>
      </c>
      <c r="I89">
        <v>54</v>
      </c>
      <c r="K89" s="4">
        <f>100*(2-H89/K$2)</f>
        <v>54.084753167322</v>
      </c>
      <c r="N89">
        <v>43</v>
      </c>
    </row>
    <row r="90" spans="1:11" ht="12.75" hidden="1">
      <c r="A90">
        <v>63</v>
      </c>
      <c r="B90" t="s">
        <v>188</v>
      </c>
      <c r="C90" t="s">
        <v>31</v>
      </c>
      <c r="D90" t="s">
        <v>34</v>
      </c>
      <c r="E90">
        <v>136</v>
      </c>
      <c r="F90">
        <v>1989</v>
      </c>
      <c r="G90" t="s">
        <v>338</v>
      </c>
      <c r="H90" s="1">
        <v>0.04028935185185185</v>
      </c>
      <c r="I90">
        <v>63</v>
      </c>
      <c r="K90" s="4">
        <f>100*(2-H90/K$2)</f>
        <v>47.924858016601156</v>
      </c>
    </row>
    <row r="91" spans="1:11" ht="12.75" hidden="1">
      <c r="A91">
        <v>65</v>
      </c>
      <c r="B91" t="s">
        <v>190</v>
      </c>
      <c r="C91" t="s">
        <v>31</v>
      </c>
      <c r="D91" t="s">
        <v>34</v>
      </c>
      <c r="E91">
        <v>149</v>
      </c>
      <c r="F91">
        <v>1989</v>
      </c>
      <c r="G91" t="s">
        <v>338</v>
      </c>
      <c r="H91" s="1">
        <v>0.04043981481481482</v>
      </c>
      <c r="I91">
        <v>65</v>
      </c>
      <c r="K91" s="4">
        <f>100*(2-H91/K$2)</f>
        <v>47.35692442114461</v>
      </c>
    </row>
    <row r="92" spans="1:14" ht="12.75" hidden="1">
      <c r="A92">
        <v>26</v>
      </c>
      <c r="B92" t="s">
        <v>46</v>
      </c>
      <c r="C92" t="s">
        <v>31</v>
      </c>
      <c r="D92" t="s">
        <v>22</v>
      </c>
      <c r="E92">
        <v>202</v>
      </c>
      <c r="F92">
        <v>1989</v>
      </c>
      <c r="G92" t="s">
        <v>336</v>
      </c>
      <c r="H92" s="1">
        <v>0.038182870370370374</v>
      </c>
      <c r="I92">
        <v>26</v>
      </c>
      <c r="K92" s="4">
        <f>100*(2-H92/K$1)</f>
        <v>45.48009367681498</v>
      </c>
      <c r="N92">
        <v>44</v>
      </c>
    </row>
    <row r="93" spans="1:14" ht="12.75" hidden="1">
      <c r="A93">
        <v>14</v>
      </c>
      <c r="B93" t="s">
        <v>230</v>
      </c>
      <c r="C93" t="s">
        <v>31</v>
      </c>
      <c r="D93" t="s">
        <v>87</v>
      </c>
      <c r="E93">
        <v>460</v>
      </c>
      <c r="F93">
        <v>1990</v>
      </c>
      <c r="G93" t="s">
        <v>339</v>
      </c>
      <c r="H93" s="1">
        <v>0.027453703703703702</v>
      </c>
      <c r="I93">
        <v>14</v>
      </c>
      <c r="K93" s="4">
        <v>37</v>
      </c>
      <c r="N93">
        <v>45</v>
      </c>
    </row>
    <row r="94" spans="1:11" ht="12.75" hidden="1">
      <c r="A94">
        <v>29</v>
      </c>
      <c r="B94" t="s">
        <v>245</v>
      </c>
      <c r="C94" t="s">
        <v>31</v>
      </c>
      <c r="E94">
        <v>486</v>
      </c>
      <c r="F94">
        <v>1989</v>
      </c>
      <c r="G94" t="s">
        <v>339</v>
      </c>
      <c r="H94" s="1">
        <v>0.03369212962962963</v>
      </c>
      <c r="I94">
        <v>29</v>
      </c>
      <c r="K94" s="4">
        <v>22</v>
      </c>
    </row>
    <row r="95" spans="1:11" ht="12.75" hidden="1">
      <c r="A95">
        <v>80</v>
      </c>
      <c r="B95" t="s">
        <v>207</v>
      </c>
      <c r="C95" t="s">
        <v>31</v>
      </c>
      <c r="D95" t="s">
        <v>34</v>
      </c>
      <c r="E95">
        <v>117</v>
      </c>
      <c r="F95">
        <v>1971</v>
      </c>
      <c r="G95" t="s">
        <v>338</v>
      </c>
      <c r="H95" s="1">
        <v>0.04978009259259259</v>
      </c>
      <c r="I95">
        <v>80</v>
      </c>
      <c r="K95" s="4">
        <f>100*(2-H95/K$2)</f>
        <v>12.101354303189193</v>
      </c>
    </row>
    <row r="96" spans="1:14" ht="12.75" hidden="1">
      <c r="A96">
        <v>44</v>
      </c>
      <c r="B96" t="s">
        <v>260</v>
      </c>
      <c r="C96" t="s">
        <v>31</v>
      </c>
      <c r="D96" t="s">
        <v>87</v>
      </c>
      <c r="E96">
        <v>443</v>
      </c>
      <c r="F96">
        <v>1980</v>
      </c>
      <c r="G96" t="s">
        <v>339</v>
      </c>
      <c r="H96" s="1">
        <v>0.03706018518518519</v>
      </c>
      <c r="I96">
        <v>44</v>
      </c>
      <c r="K96" s="4">
        <v>7</v>
      </c>
      <c r="N96">
        <v>46</v>
      </c>
    </row>
    <row r="97" spans="1:14" ht="12.75" hidden="1">
      <c r="A97">
        <v>40</v>
      </c>
      <c r="B97" t="s">
        <v>63</v>
      </c>
      <c r="C97" t="s">
        <v>31</v>
      </c>
      <c r="D97" t="s">
        <v>38</v>
      </c>
      <c r="E97">
        <v>237</v>
      </c>
      <c r="F97">
        <v>1986</v>
      </c>
      <c r="G97" t="s">
        <v>336</v>
      </c>
      <c r="H97" s="1">
        <v>0.05826388888888889</v>
      </c>
      <c r="I97">
        <v>40</v>
      </c>
      <c r="K97" s="4">
        <v>1</v>
      </c>
      <c r="N97">
        <v>47</v>
      </c>
    </row>
    <row r="98" spans="1:11" ht="12.75" hidden="1">
      <c r="A98">
        <v>34</v>
      </c>
      <c r="B98" t="s">
        <v>117</v>
      </c>
      <c r="C98" t="s">
        <v>31</v>
      </c>
      <c r="D98" t="s">
        <v>38</v>
      </c>
      <c r="E98">
        <v>304</v>
      </c>
      <c r="F98">
        <v>1984</v>
      </c>
      <c r="G98" t="s">
        <v>337</v>
      </c>
      <c r="H98" t="s">
        <v>71</v>
      </c>
      <c r="K98" s="4">
        <v>0</v>
      </c>
    </row>
    <row r="99" spans="1:11" ht="12.75" hidden="1">
      <c r="A99">
        <v>91</v>
      </c>
      <c r="B99" t="s">
        <v>307</v>
      </c>
      <c r="C99" t="s">
        <v>31</v>
      </c>
      <c r="D99" t="s">
        <v>87</v>
      </c>
      <c r="E99">
        <v>405</v>
      </c>
      <c r="F99">
        <v>1990</v>
      </c>
      <c r="G99" t="s">
        <v>339</v>
      </c>
      <c r="H99" t="s">
        <v>71</v>
      </c>
      <c r="K99" s="4">
        <v>0</v>
      </c>
    </row>
    <row r="100" spans="1:14" ht="12.75" hidden="1">
      <c r="A100">
        <v>102</v>
      </c>
      <c r="B100" t="s">
        <v>318</v>
      </c>
      <c r="C100" t="s">
        <v>31</v>
      </c>
      <c r="E100">
        <v>493</v>
      </c>
      <c r="F100">
        <v>1989</v>
      </c>
      <c r="G100" t="s">
        <v>339</v>
      </c>
      <c r="H100" t="s">
        <v>71</v>
      </c>
      <c r="K100" s="4">
        <v>0</v>
      </c>
      <c r="N100">
        <v>48</v>
      </c>
    </row>
    <row r="101" ht="12.75" hidden="1">
      <c r="N101">
        <v>49</v>
      </c>
    </row>
    <row r="102" spans="1:16" ht="12.75">
      <c r="A102">
        <v>17</v>
      </c>
      <c r="B102" t="s">
        <v>98</v>
      </c>
      <c r="C102" t="s">
        <v>99</v>
      </c>
      <c r="D102" t="s">
        <v>38</v>
      </c>
      <c r="E102">
        <v>336</v>
      </c>
      <c r="F102">
        <v>1989</v>
      </c>
      <c r="G102" t="s">
        <v>337</v>
      </c>
      <c r="H102" s="1">
        <v>0.03900462962962963</v>
      </c>
      <c r="I102">
        <v>17</v>
      </c>
      <c r="K102" s="4">
        <v>34</v>
      </c>
      <c r="L102" s="3">
        <f>SUM(K102:K103)</f>
        <v>62</v>
      </c>
      <c r="N102">
        <v>9</v>
      </c>
      <c r="O102" t="s">
        <v>54</v>
      </c>
      <c r="P102" s="4">
        <v>386.6</v>
      </c>
    </row>
    <row r="103" spans="1:11" ht="12.75" hidden="1">
      <c r="A103">
        <v>23</v>
      </c>
      <c r="B103" t="s">
        <v>105</v>
      </c>
      <c r="C103" t="s">
        <v>99</v>
      </c>
      <c r="D103" t="s">
        <v>87</v>
      </c>
      <c r="E103">
        <v>322</v>
      </c>
      <c r="F103">
        <v>1987</v>
      </c>
      <c r="G103" t="s">
        <v>337</v>
      </c>
      <c r="H103" s="1">
        <v>0.04875</v>
      </c>
      <c r="I103">
        <v>23</v>
      </c>
      <c r="K103" s="4">
        <v>28</v>
      </c>
    </row>
    <row r="104" spans="8:14" ht="12.75" hidden="1">
      <c r="H104" s="1"/>
      <c r="N104">
        <v>50</v>
      </c>
    </row>
    <row r="105" spans="1:16" ht="12.75">
      <c r="A105">
        <v>2</v>
      </c>
      <c r="B105" t="s">
        <v>123</v>
      </c>
      <c r="C105" t="s">
        <v>124</v>
      </c>
      <c r="D105" t="s">
        <v>22</v>
      </c>
      <c r="E105">
        <v>167</v>
      </c>
      <c r="F105">
        <v>1987</v>
      </c>
      <c r="G105" t="s">
        <v>338</v>
      </c>
      <c r="H105" s="1">
        <v>0.027256944444444445</v>
      </c>
      <c r="I105">
        <v>2</v>
      </c>
      <c r="K105" s="4">
        <f>100*(2-H105/K$2)</f>
        <v>97.11664482306685</v>
      </c>
      <c r="L105" s="3">
        <f>SUM(K105)</f>
        <v>97.11664482306685</v>
      </c>
      <c r="N105">
        <v>10</v>
      </c>
      <c r="O105" t="s">
        <v>85</v>
      </c>
      <c r="P105" s="4">
        <v>373.2</v>
      </c>
    </row>
    <row r="106" ht="12.75" hidden="1">
      <c r="H106" s="1"/>
    </row>
    <row r="107" spans="1:16" ht="12.75">
      <c r="A107">
        <v>26</v>
      </c>
      <c r="B107" t="s">
        <v>149</v>
      </c>
      <c r="C107" t="s">
        <v>48</v>
      </c>
      <c r="D107" t="s">
        <v>22</v>
      </c>
      <c r="E107">
        <v>185</v>
      </c>
      <c r="F107">
        <v>1988</v>
      </c>
      <c r="G107" t="s">
        <v>338</v>
      </c>
      <c r="H107" s="1">
        <v>0.03247685185185185</v>
      </c>
      <c r="I107">
        <v>26</v>
      </c>
      <c r="K107" s="4">
        <f>100*(2-H107/K$2)</f>
        <v>77.41371778069028</v>
      </c>
      <c r="L107" s="3">
        <f>SUM(K107:K121)</f>
        <v>485.5544192109089</v>
      </c>
      <c r="N107">
        <v>11</v>
      </c>
      <c r="O107" t="s">
        <v>44</v>
      </c>
      <c r="P107" s="4">
        <v>348.6</v>
      </c>
    </row>
    <row r="108" spans="1:14" ht="12.75" hidden="1">
      <c r="A108">
        <v>44</v>
      </c>
      <c r="B108" t="s">
        <v>168</v>
      </c>
      <c r="C108" t="s">
        <v>48</v>
      </c>
      <c r="D108" t="s">
        <v>34</v>
      </c>
      <c r="E108">
        <v>168</v>
      </c>
      <c r="F108">
        <v>1989</v>
      </c>
      <c r="G108" t="s">
        <v>338</v>
      </c>
      <c r="H108" s="1">
        <v>0.03596064814814815</v>
      </c>
      <c r="I108">
        <v>44</v>
      </c>
      <c r="K108" s="4">
        <f>100*(2-H108/K$2)</f>
        <v>64.26387068588903</v>
      </c>
      <c r="N108">
        <v>52</v>
      </c>
    </row>
    <row r="109" spans="1:14" ht="12.75" hidden="1">
      <c r="A109">
        <v>49</v>
      </c>
      <c r="B109" t="s">
        <v>173</v>
      </c>
      <c r="C109" t="s">
        <v>48</v>
      </c>
      <c r="D109" t="s">
        <v>22</v>
      </c>
      <c r="E109">
        <v>190</v>
      </c>
      <c r="F109">
        <v>1990</v>
      </c>
      <c r="G109" t="s">
        <v>338</v>
      </c>
      <c r="H109" s="1">
        <v>0.03725694444444445</v>
      </c>
      <c r="I109">
        <v>49</v>
      </c>
      <c r="K109" s="4">
        <f>100*(2-H109/K$2)</f>
        <v>59.37090432503276</v>
      </c>
      <c r="N109">
        <v>53</v>
      </c>
    </row>
    <row r="110" spans="1:11" ht="12.75" hidden="1">
      <c r="A110">
        <v>53</v>
      </c>
      <c r="B110" t="s">
        <v>177</v>
      </c>
      <c r="C110" t="s">
        <v>48</v>
      </c>
      <c r="D110" t="s">
        <v>38</v>
      </c>
      <c r="E110">
        <v>155</v>
      </c>
      <c r="F110">
        <v>1986</v>
      </c>
      <c r="G110" t="s">
        <v>338</v>
      </c>
      <c r="H110" s="1">
        <v>0.038425925925925926</v>
      </c>
      <c r="I110">
        <v>53</v>
      </c>
      <c r="K110" s="4">
        <f>100*(2-H110/K$2)</f>
        <v>54.95849716033203</v>
      </c>
    </row>
    <row r="111" spans="1:11" ht="12.75" hidden="1">
      <c r="A111">
        <v>61</v>
      </c>
      <c r="B111" t="s">
        <v>185</v>
      </c>
      <c r="C111" t="s">
        <v>48</v>
      </c>
      <c r="E111">
        <v>104</v>
      </c>
      <c r="F111">
        <v>1988</v>
      </c>
      <c r="G111" t="s">
        <v>338</v>
      </c>
      <c r="H111" s="1">
        <v>0.04</v>
      </c>
      <c r="I111">
        <v>61</v>
      </c>
      <c r="K111" s="4">
        <f>100*(2-H111/K$2)</f>
        <v>49.017038007863704</v>
      </c>
    </row>
    <row r="112" spans="1:14" ht="12.75" hidden="1">
      <c r="A112">
        <v>64</v>
      </c>
      <c r="B112" t="s">
        <v>189</v>
      </c>
      <c r="C112" t="s">
        <v>48</v>
      </c>
      <c r="D112" t="s">
        <v>87</v>
      </c>
      <c r="E112">
        <v>141</v>
      </c>
      <c r="F112">
        <v>1986</v>
      </c>
      <c r="G112" t="s">
        <v>338</v>
      </c>
      <c r="H112" s="1">
        <v>0.040428240740740744</v>
      </c>
      <c r="I112">
        <v>64</v>
      </c>
      <c r="K112" s="4">
        <f>100*(2-H112/K$2)</f>
        <v>47.40061162079512</v>
      </c>
      <c r="N112">
        <v>54</v>
      </c>
    </row>
    <row r="113" spans="1:14" ht="12.75" hidden="1">
      <c r="A113">
        <v>27</v>
      </c>
      <c r="B113" t="s">
        <v>47</v>
      </c>
      <c r="C113" t="s">
        <v>48</v>
      </c>
      <c r="D113" t="s">
        <v>22</v>
      </c>
      <c r="E113">
        <v>231</v>
      </c>
      <c r="F113">
        <v>1989</v>
      </c>
      <c r="G113" t="s">
        <v>336</v>
      </c>
      <c r="H113" s="1">
        <v>0.03908564814814815</v>
      </c>
      <c r="I113">
        <v>27</v>
      </c>
      <c r="K113" s="4">
        <f>100*(2-H113/K$1)</f>
        <v>41.82669789227167</v>
      </c>
      <c r="N113">
        <v>55</v>
      </c>
    </row>
    <row r="114" spans="1:11" ht="12.75" hidden="1">
      <c r="A114">
        <v>73</v>
      </c>
      <c r="B114" t="s">
        <v>200</v>
      </c>
      <c r="C114" t="s">
        <v>48</v>
      </c>
      <c r="E114">
        <v>132</v>
      </c>
      <c r="F114">
        <v>1986</v>
      </c>
      <c r="G114" t="s">
        <v>338</v>
      </c>
      <c r="H114" s="1">
        <v>0.04328703703703704</v>
      </c>
      <c r="I114">
        <v>73</v>
      </c>
      <c r="K114" s="4">
        <f>100*(2-H114/K$2)</f>
        <v>36.60987330712102</v>
      </c>
    </row>
    <row r="115" spans="1:11" ht="12.75" hidden="1">
      <c r="A115">
        <v>31</v>
      </c>
      <c r="B115" t="s">
        <v>114</v>
      </c>
      <c r="C115" t="s">
        <v>48</v>
      </c>
      <c r="E115">
        <v>316</v>
      </c>
      <c r="F115">
        <v>1987</v>
      </c>
      <c r="G115" t="s">
        <v>337</v>
      </c>
      <c r="H115" s="1">
        <v>0.0680324074074074</v>
      </c>
      <c r="I115">
        <v>31</v>
      </c>
      <c r="K115" s="4">
        <v>20</v>
      </c>
    </row>
    <row r="116" spans="1:14" ht="12.75" hidden="1">
      <c r="A116">
        <v>32</v>
      </c>
      <c r="B116" t="s">
        <v>115</v>
      </c>
      <c r="C116" t="s">
        <v>48</v>
      </c>
      <c r="E116">
        <v>309</v>
      </c>
      <c r="F116">
        <v>1987</v>
      </c>
      <c r="G116" t="s">
        <v>337</v>
      </c>
      <c r="H116" s="1">
        <v>0.07290509259259259</v>
      </c>
      <c r="I116">
        <v>32</v>
      </c>
      <c r="K116" s="4">
        <v>19</v>
      </c>
      <c r="N116">
        <v>56</v>
      </c>
    </row>
    <row r="117" spans="1:14" ht="12.75" hidden="1">
      <c r="A117">
        <v>36</v>
      </c>
      <c r="B117" t="s">
        <v>59</v>
      </c>
      <c r="C117" t="s">
        <v>48</v>
      </c>
      <c r="D117" t="s">
        <v>34</v>
      </c>
      <c r="E117">
        <v>225</v>
      </c>
      <c r="F117">
        <v>1990</v>
      </c>
      <c r="G117" t="s">
        <v>336</v>
      </c>
      <c r="H117" s="1">
        <v>0.04628472222222222</v>
      </c>
      <c r="I117">
        <v>36</v>
      </c>
      <c r="K117" s="4">
        <f>100*(2-H117/K$1)</f>
        <v>12.69320843091335</v>
      </c>
      <c r="N117">
        <v>57</v>
      </c>
    </row>
    <row r="118" spans="1:11" ht="12.75" hidden="1">
      <c r="A118">
        <v>39</v>
      </c>
      <c r="B118" t="s">
        <v>62</v>
      </c>
      <c r="C118" t="s">
        <v>48</v>
      </c>
      <c r="E118">
        <v>203</v>
      </c>
      <c r="F118">
        <v>1988</v>
      </c>
      <c r="G118" t="s">
        <v>336</v>
      </c>
      <c r="H118" s="1">
        <v>0.05019675925925926</v>
      </c>
      <c r="I118">
        <v>39</v>
      </c>
      <c r="K118" s="4">
        <v>1</v>
      </c>
    </row>
    <row r="119" spans="1:11" ht="12.75" hidden="1">
      <c r="A119">
        <v>73</v>
      </c>
      <c r="B119" t="s">
        <v>289</v>
      </c>
      <c r="C119" t="s">
        <v>48</v>
      </c>
      <c r="E119">
        <v>467</v>
      </c>
      <c r="F119">
        <v>1988</v>
      </c>
      <c r="G119" t="s">
        <v>339</v>
      </c>
      <c r="H119" s="1">
        <v>0.05810185185185185</v>
      </c>
      <c r="I119">
        <v>73</v>
      </c>
      <c r="K119" s="4">
        <v>1</v>
      </c>
    </row>
    <row r="120" spans="1:14" ht="12.75" hidden="1">
      <c r="A120">
        <v>78</v>
      </c>
      <c r="B120" t="s">
        <v>294</v>
      </c>
      <c r="C120" t="s">
        <v>48</v>
      </c>
      <c r="E120">
        <v>452</v>
      </c>
      <c r="F120">
        <v>1988</v>
      </c>
      <c r="G120" t="s">
        <v>339</v>
      </c>
      <c r="H120" s="1">
        <v>0.05986111111111111</v>
      </c>
      <c r="I120">
        <v>78</v>
      </c>
      <c r="K120" s="4">
        <v>1</v>
      </c>
      <c r="N120">
        <v>58</v>
      </c>
    </row>
    <row r="121" spans="1:14" ht="12.75" hidden="1">
      <c r="A121">
        <v>50</v>
      </c>
      <c r="B121" t="s">
        <v>75</v>
      </c>
      <c r="C121" t="s">
        <v>48</v>
      </c>
      <c r="E121">
        <v>216</v>
      </c>
      <c r="F121">
        <v>1988</v>
      </c>
      <c r="G121" t="s">
        <v>336</v>
      </c>
      <c r="H121" t="s">
        <v>76</v>
      </c>
      <c r="K121" s="4">
        <v>0</v>
      </c>
      <c r="N121">
        <v>59</v>
      </c>
    </row>
    <row r="122" ht="12.75" hidden="1"/>
    <row r="123" spans="1:16" ht="12.75">
      <c r="A123">
        <v>12</v>
      </c>
      <c r="B123" t="s">
        <v>135</v>
      </c>
      <c r="C123" t="s">
        <v>341</v>
      </c>
      <c r="D123" t="s">
        <v>34</v>
      </c>
      <c r="E123">
        <v>154</v>
      </c>
      <c r="F123">
        <v>1984</v>
      </c>
      <c r="G123" t="s">
        <v>338</v>
      </c>
      <c r="H123" s="1">
        <v>0.03005787037037037</v>
      </c>
      <c r="I123">
        <v>12</v>
      </c>
      <c r="K123" s="4">
        <f>100*(2-H123/K$2)</f>
        <v>86.54434250764527</v>
      </c>
      <c r="L123" s="3">
        <f>SUM(K123:K137)</f>
        <v>764.0440094822709</v>
      </c>
      <c r="N123">
        <v>12</v>
      </c>
      <c r="O123" t="s">
        <v>52</v>
      </c>
      <c r="P123" s="4">
        <v>209.7</v>
      </c>
    </row>
    <row r="124" spans="1:14" ht="12.75" hidden="1">
      <c r="A124">
        <v>13</v>
      </c>
      <c r="B124" t="s">
        <v>28</v>
      </c>
      <c r="C124" t="s">
        <v>341</v>
      </c>
      <c r="D124" t="s">
        <v>22</v>
      </c>
      <c r="E124">
        <v>233</v>
      </c>
      <c r="F124">
        <v>1986</v>
      </c>
      <c r="G124" t="s">
        <v>336</v>
      </c>
      <c r="H124" s="1">
        <v>0.02988425925925926</v>
      </c>
      <c r="I124">
        <v>13</v>
      </c>
      <c r="K124" s="4">
        <f>100*(2-H124/K$1)</f>
        <v>79.0632318501171</v>
      </c>
      <c r="N124">
        <v>60</v>
      </c>
    </row>
    <row r="125" spans="1:14" ht="12.75" hidden="1">
      <c r="A125">
        <v>33</v>
      </c>
      <c r="B125" t="s">
        <v>156</v>
      </c>
      <c r="C125" t="s">
        <v>341</v>
      </c>
      <c r="D125" t="s">
        <v>34</v>
      </c>
      <c r="E125">
        <v>179</v>
      </c>
      <c r="F125">
        <v>1985</v>
      </c>
      <c r="G125" t="s">
        <v>338</v>
      </c>
      <c r="H125" s="1">
        <v>0.0341087962962963</v>
      </c>
      <c r="I125">
        <v>33</v>
      </c>
      <c r="K125" s="4">
        <f>100*(2-H125/K$2)</f>
        <v>71.25382262996942</v>
      </c>
      <c r="N125">
        <v>61</v>
      </c>
    </row>
    <row r="126" spans="1:11" ht="12.75" hidden="1">
      <c r="A126">
        <v>36</v>
      </c>
      <c r="B126" t="s">
        <v>159</v>
      </c>
      <c r="C126" t="s">
        <v>341</v>
      </c>
      <c r="D126" t="s">
        <v>34</v>
      </c>
      <c r="E126">
        <v>159</v>
      </c>
      <c r="F126">
        <v>1986</v>
      </c>
      <c r="G126" t="s">
        <v>338</v>
      </c>
      <c r="H126" s="1">
        <v>0.034722222222222224</v>
      </c>
      <c r="I126">
        <v>36</v>
      </c>
      <c r="K126" s="4">
        <f>100*(2-H126/K$2)</f>
        <v>68.9384010484928</v>
      </c>
    </row>
    <row r="127" spans="1:11" ht="12.75" hidden="1">
      <c r="A127">
        <v>50</v>
      </c>
      <c r="B127" t="s">
        <v>174</v>
      </c>
      <c r="C127" t="s">
        <v>341</v>
      </c>
      <c r="D127" t="s">
        <v>38</v>
      </c>
      <c r="E127">
        <v>131</v>
      </c>
      <c r="F127">
        <v>1987</v>
      </c>
      <c r="G127" t="s">
        <v>338</v>
      </c>
      <c r="H127" s="1">
        <v>0.03737268518518519</v>
      </c>
      <c r="I127">
        <v>50</v>
      </c>
      <c r="K127" s="4">
        <f>100*(2-H127/K$2)</f>
        <v>58.93403232852774</v>
      </c>
    </row>
    <row r="128" spans="1:14" ht="12.75" hidden="1">
      <c r="A128">
        <v>52</v>
      </c>
      <c r="B128" t="s">
        <v>176</v>
      </c>
      <c r="C128" t="s">
        <v>341</v>
      </c>
      <c r="D128" t="s">
        <v>87</v>
      </c>
      <c r="E128">
        <v>115</v>
      </c>
      <c r="F128">
        <v>1985</v>
      </c>
      <c r="G128" t="s">
        <v>338</v>
      </c>
      <c r="H128" s="1">
        <v>0.03809027777777778</v>
      </c>
      <c r="I128">
        <v>52</v>
      </c>
      <c r="J128" t="s">
        <v>221</v>
      </c>
      <c r="K128" s="4">
        <f>100*(2-H128/K$2)</f>
        <v>56.225425950196595</v>
      </c>
      <c r="N128">
        <v>62</v>
      </c>
    </row>
    <row r="129" spans="1:14" ht="12.75" hidden="1">
      <c r="A129">
        <v>54</v>
      </c>
      <c r="B129" t="s">
        <v>178</v>
      </c>
      <c r="C129" t="s">
        <v>341</v>
      </c>
      <c r="D129" t="s">
        <v>34</v>
      </c>
      <c r="E129">
        <v>140</v>
      </c>
      <c r="F129">
        <v>1985</v>
      </c>
      <c r="G129" t="s">
        <v>338</v>
      </c>
      <c r="H129" s="1">
        <v>0.038657407407407404</v>
      </c>
      <c r="I129">
        <v>54</v>
      </c>
      <c r="K129" s="4">
        <f>100*(2-H129/K$2)</f>
        <v>54.084753167322</v>
      </c>
      <c r="N129">
        <v>63</v>
      </c>
    </row>
    <row r="130" spans="1:11" ht="12.75" hidden="1">
      <c r="A130">
        <v>2</v>
      </c>
      <c r="B130" t="s">
        <v>80</v>
      </c>
      <c r="C130" t="s">
        <v>341</v>
      </c>
      <c r="D130" t="s">
        <v>38</v>
      </c>
      <c r="E130">
        <v>326</v>
      </c>
      <c r="F130">
        <v>1987</v>
      </c>
      <c r="G130" t="s">
        <v>337</v>
      </c>
      <c r="H130" s="1">
        <v>0.026064814814814815</v>
      </c>
      <c r="I130">
        <v>2</v>
      </c>
      <c r="K130" s="4">
        <v>49</v>
      </c>
    </row>
    <row r="131" spans="1:11" ht="12.75" hidden="1">
      <c r="A131">
        <v>9</v>
      </c>
      <c r="B131" t="s">
        <v>90</v>
      </c>
      <c r="C131" t="s">
        <v>341</v>
      </c>
      <c r="D131" t="s">
        <v>38</v>
      </c>
      <c r="E131">
        <v>308</v>
      </c>
      <c r="F131">
        <v>1988</v>
      </c>
      <c r="G131" t="s">
        <v>337</v>
      </c>
      <c r="H131" s="1">
        <v>0.03221064814814815</v>
      </c>
      <c r="I131">
        <v>9</v>
      </c>
      <c r="K131" s="4">
        <v>42</v>
      </c>
    </row>
    <row r="132" spans="1:14" ht="12.75" hidden="1">
      <c r="A132">
        <v>12</v>
      </c>
      <c r="B132" t="s">
        <v>228</v>
      </c>
      <c r="C132" t="s">
        <v>341</v>
      </c>
      <c r="D132" t="s">
        <v>34</v>
      </c>
      <c r="E132">
        <v>513</v>
      </c>
      <c r="F132">
        <v>1986</v>
      </c>
      <c r="G132" t="s">
        <v>339</v>
      </c>
      <c r="H132" s="1">
        <v>0.02702546296296296</v>
      </c>
      <c r="I132">
        <v>12</v>
      </c>
      <c r="K132" s="4">
        <v>39</v>
      </c>
      <c r="N132">
        <v>64</v>
      </c>
    </row>
    <row r="133" spans="1:14" ht="12.75" hidden="1">
      <c r="A133">
        <v>16</v>
      </c>
      <c r="B133" t="s">
        <v>232</v>
      </c>
      <c r="C133" t="s">
        <v>341</v>
      </c>
      <c r="D133" t="s">
        <v>87</v>
      </c>
      <c r="E133">
        <v>437</v>
      </c>
      <c r="F133">
        <v>1990</v>
      </c>
      <c r="G133" t="s">
        <v>339</v>
      </c>
      <c r="H133" s="1">
        <v>0.02800925925925926</v>
      </c>
      <c r="I133">
        <v>16</v>
      </c>
      <c r="K133" s="4">
        <v>35</v>
      </c>
      <c r="N133">
        <v>65</v>
      </c>
    </row>
    <row r="134" spans="1:11" ht="12.75" hidden="1">
      <c r="A134">
        <v>18</v>
      </c>
      <c r="B134" t="s">
        <v>100</v>
      </c>
      <c r="C134" t="s">
        <v>341</v>
      </c>
      <c r="D134" t="s">
        <v>87</v>
      </c>
      <c r="E134">
        <v>341</v>
      </c>
      <c r="F134">
        <v>1987</v>
      </c>
      <c r="G134" t="s">
        <v>337</v>
      </c>
      <c r="H134" s="1">
        <v>0.03966435185185185</v>
      </c>
      <c r="I134">
        <v>18</v>
      </c>
      <c r="J134" t="s">
        <v>221</v>
      </c>
      <c r="K134" s="4">
        <v>33</v>
      </c>
    </row>
    <row r="135" spans="1:11" ht="12.75" hidden="1">
      <c r="A135">
        <v>20</v>
      </c>
      <c r="B135" t="s">
        <v>236</v>
      </c>
      <c r="C135" t="s">
        <v>341</v>
      </c>
      <c r="D135" t="s">
        <v>38</v>
      </c>
      <c r="E135">
        <v>483</v>
      </c>
      <c r="F135">
        <v>1988</v>
      </c>
      <c r="G135" t="s">
        <v>339</v>
      </c>
      <c r="H135" s="1">
        <v>0.029097222222222222</v>
      </c>
      <c r="I135">
        <v>20</v>
      </c>
      <c r="K135" s="4">
        <v>31</v>
      </c>
    </row>
    <row r="136" spans="1:14" ht="12.75" hidden="1">
      <c r="A136">
        <v>21</v>
      </c>
      <c r="B136" t="s">
        <v>103</v>
      </c>
      <c r="C136" t="s">
        <v>341</v>
      </c>
      <c r="D136" t="s">
        <v>87</v>
      </c>
      <c r="E136">
        <v>346</v>
      </c>
      <c r="F136">
        <v>1987</v>
      </c>
      <c r="G136" t="s">
        <v>337</v>
      </c>
      <c r="H136" s="1">
        <v>0.04349537037037037</v>
      </c>
      <c r="I136">
        <v>21</v>
      </c>
      <c r="K136" s="4">
        <v>30</v>
      </c>
      <c r="N136">
        <v>66</v>
      </c>
    </row>
    <row r="137" spans="1:14" ht="12.75" hidden="1">
      <c r="A137">
        <v>21</v>
      </c>
      <c r="B137" t="s">
        <v>237</v>
      </c>
      <c r="C137" t="s">
        <v>341</v>
      </c>
      <c r="D137" t="s">
        <v>38</v>
      </c>
      <c r="E137">
        <v>462</v>
      </c>
      <c r="F137">
        <v>1988</v>
      </c>
      <c r="G137" t="s">
        <v>339</v>
      </c>
      <c r="H137" s="1">
        <v>0.03008101851851852</v>
      </c>
      <c r="I137">
        <v>21</v>
      </c>
      <c r="K137" s="4">
        <v>30</v>
      </c>
      <c r="N137">
        <v>67</v>
      </c>
    </row>
    <row r="138" spans="1:11" ht="12.75" hidden="1">
      <c r="A138">
        <v>76</v>
      </c>
      <c r="B138" t="s">
        <v>203</v>
      </c>
      <c r="C138" t="s">
        <v>341</v>
      </c>
      <c r="D138" t="s">
        <v>38</v>
      </c>
      <c r="E138">
        <v>119</v>
      </c>
      <c r="F138">
        <v>1989</v>
      </c>
      <c r="G138" t="s">
        <v>338</v>
      </c>
      <c r="H138" s="1">
        <v>0.04545138888888889</v>
      </c>
      <c r="I138">
        <v>76</v>
      </c>
      <c r="K138" s="4">
        <f>100*(2-H138/K$2)</f>
        <v>28.440366972477072</v>
      </c>
    </row>
    <row r="139" spans="1:11" ht="12.75" hidden="1">
      <c r="A139">
        <v>23</v>
      </c>
      <c r="B139" t="s">
        <v>239</v>
      </c>
      <c r="C139" t="s">
        <v>341</v>
      </c>
      <c r="D139" t="s">
        <v>38</v>
      </c>
      <c r="E139">
        <v>494</v>
      </c>
      <c r="F139">
        <v>1988</v>
      </c>
      <c r="G139" t="s">
        <v>339</v>
      </c>
      <c r="H139" s="1">
        <v>0.030162037037037032</v>
      </c>
      <c r="I139">
        <v>23</v>
      </c>
      <c r="K139" s="4">
        <v>28</v>
      </c>
    </row>
    <row r="140" spans="1:14" ht="12.75" hidden="1">
      <c r="A140">
        <v>32</v>
      </c>
      <c r="B140" t="s">
        <v>55</v>
      </c>
      <c r="C140" t="s">
        <v>341</v>
      </c>
      <c r="D140" t="s">
        <v>34</v>
      </c>
      <c r="E140">
        <v>212</v>
      </c>
      <c r="F140">
        <v>1987</v>
      </c>
      <c r="G140" t="s">
        <v>336</v>
      </c>
      <c r="H140" s="1">
        <v>0.0434375</v>
      </c>
      <c r="I140">
        <v>32</v>
      </c>
      <c r="K140" s="4">
        <f>100*(2-H140/K$1)</f>
        <v>24.21545667447309</v>
      </c>
      <c r="N140">
        <v>68</v>
      </c>
    </row>
    <row r="141" spans="1:14" ht="12.75" hidden="1">
      <c r="A141">
        <v>32</v>
      </c>
      <c r="B141" t="s">
        <v>248</v>
      </c>
      <c r="C141" t="s">
        <v>341</v>
      </c>
      <c r="E141">
        <v>471</v>
      </c>
      <c r="F141">
        <v>1990</v>
      </c>
      <c r="G141" t="s">
        <v>339</v>
      </c>
      <c r="H141" s="1">
        <v>0.034652777777777775</v>
      </c>
      <c r="I141">
        <v>32</v>
      </c>
      <c r="J141" t="s">
        <v>221</v>
      </c>
      <c r="K141" s="4">
        <v>19</v>
      </c>
      <c r="N141">
        <v>69</v>
      </c>
    </row>
    <row r="142" spans="1:11" ht="12.75" hidden="1">
      <c r="A142">
        <v>37</v>
      </c>
      <c r="B142" t="s">
        <v>253</v>
      </c>
      <c r="C142" t="s">
        <v>341</v>
      </c>
      <c r="D142" t="s">
        <v>34</v>
      </c>
      <c r="E142">
        <v>503</v>
      </c>
      <c r="F142">
        <v>1990</v>
      </c>
      <c r="G142" t="s">
        <v>339</v>
      </c>
      <c r="H142" s="1">
        <v>0.03570601851851852</v>
      </c>
      <c r="I142">
        <v>37</v>
      </c>
      <c r="K142" s="4">
        <v>14</v>
      </c>
    </row>
    <row r="143" spans="1:11" ht="12.75" hidden="1">
      <c r="A143">
        <v>42</v>
      </c>
      <c r="B143" t="s">
        <v>258</v>
      </c>
      <c r="C143" t="s">
        <v>341</v>
      </c>
      <c r="E143">
        <v>453</v>
      </c>
      <c r="F143">
        <v>1989</v>
      </c>
      <c r="G143" t="s">
        <v>339</v>
      </c>
      <c r="H143" s="1">
        <v>0.03697916666666667</v>
      </c>
      <c r="I143">
        <v>42</v>
      </c>
      <c r="J143" t="s">
        <v>221</v>
      </c>
      <c r="K143" s="4">
        <v>9</v>
      </c>
    </row>
    <row r="144" spans="1:14" ht="12.75" hidden="1">
      <c r="A144">
        <v>53</v>
      </c>
      <c r="B144" t="s">
        <v>269</v>
      </c>
      <c r="C144" t="s">
        <v>341</v>
      </c>
      <c r="D144" t="s">
        <v>87</v>
      </c>
      <c r="E144">
        <v>515</v>
      </c>
      <c r="F144">
        <v>1989</v>
      </c>
      <c r="G144" t="s">
        <v>339</v>
      </c>
      <c r="H144" s="1">
        <v>0.041296296296296296</v>
      </c>
      <c r="I144">
        <v>53</v>
      </c>
      <c r="K144" s="4">
        <v>1</v>
      </c>
      <c r="N144">
        <v>70</v>
      </c>
    </row>
    <row r="145" spans="1:14" ht="12.75" hidden="1">
      <c r="A145">
        <v>64</v>
      </c>
      <c r="B145" t="s">
        <v>280</v>
      </c>
      <c r="C145" t="s">
        <v>341</v>
      </c>
      <c r="E145">
        <v>407</v>
      </c>
      <c r="F145">
        <v>1989</v>
      </c>
      <c r="G145" t="s">
        <v>339</v>
      </c>
      <c r="H145" s="1">
        <v>0.050729166666666665</v>
      </c>
      <c r="I145">
        <v>64</v>
      </c>
      <c r="J145" t="s">
        <v>221</v>
      </c>
      <c r="K145" s="4">
        <v>1</v>
      </c>
      <c r="N145">
        <v>71</v>
      </c>
    </row>
    <row r="146" spans="1:11" ht="12.75" hidden="1">
      <c r="A146">
        <v>74</v>
      </c>
      <c r="B146" t="s">
        <v>290</v>
      </c>
      <c r="C146" t="s">
        <v>341</v>
      </c>
      <c r="E146">
        <v>404</v>
      </c>
      <c r="F146">
        <v>1990</v>
      </c>
      <c r="G146" t="s">
        <v>339</v>
      </c>
      <c r="H146" s="1">
        <v>0.05834490740740741</v>
      </c>
      <c r="I146">
        <v>74</v>
      </c>
      <c r="J146" t="s">
        <v>221</v>
      </c>
      <c r="K146" s="4">
        <v>1</v>
      </c>
    </row>
    <row r="147" spans="1:11" ht="12.75" hidden="1">
      <c r="A147">
        <v>75</v>
      </c>
      <c r="B147" t="s">
        <v>291</v>
      </c>
      <c r="C147" t="s">
        <v>341</v>
      </c>
      <c r="E147">
        <v>445</v>
      </c>
      <c r="F147">
        <v>1989</v>
      </c>
      <c r="G147" t="s">
        <v>339</v>
      </c>
      <c r="H147" s="1">
        <v>0.058715277777777776</v>
      </c>
      <c r="I147">
        <v>75</v>
      </c>
      <c r="J147" t="s">
        <v>221</v>
      </c>
      <c r="K147" s="4">
        <v>1</v>
      </c>
    </row>
    <row r="148" spans="1:14" ht="12.75" hidden="1">
      <c r="A148">
        <v>85</v>
      </c>
      <c r="B148" t="s">
        <v>301</v>
      </c>
      <c r="C148" t="s">
        <v>341</v>
      </c>
      <c r="E148">
        <v>497</v>
      </c>
      <c r="F148">
        <v>1990</v>
      </c>
      <c r="G148" t="s">
        <v>339</v>
      </c>
      <c r="H148" s="1">
        <v>0.07993055555555556</v>
      </c>
      <c r="I148">
        <v>85</v>
      </c>
      <c r="J148" t="s">
        <v>221</v>
      </c>
      <c r="K148" s="4">
        <v>1</v>
      </c>
      <c r="N148">
        <v>72</v>
      </c>
    </row>
    <row r="149" spans="1:14" ht="12.75" hidden="1">
      <c r="A149">
        <v>86</v>
      </c>
      <c r="B149" t="s">
        <v>302</v>
      </c>
      <c r="C149" t="s">
        <v>341</v>
      </c>
      <c r="E149">
        <v>406</v>
      </c>
      <c r="F149">
        <v>1990</v>
      </c>
      <c r="G149" t="s">
        <v>339</v>
      </c>
      <c r="H149" s="1">
        <v>0.08394675925925926</v>
      </c>
      <c r="I149">
        <v>86</v>
      </c>
      <c r="J149" t="s">
        <v>221</v>
      </c>
      <c r="K149" s="4">
        <v>1</v>
      </c>
      <c r="N149">
        <v>73</v>
      </c>
    </row>
    <row r="150" spans="1:11" ht="12.75" hidden="1">
      <c r="A150">
        <v>88</v>
      </c>
      <c r="B150" t="s">
        <v>304</v>
      </c>
      <c r="C150" t="s">
        <v>341</v>
      </c>
      <c r="E150">
        <v>413</v>
      </c>
      <c r="F150">
        <v>1989</v>
      </c>
      <c r="G150" t="s">
        <v>339</v>
      </c>
      <c r="H150" s="1">
        <v>0.08766203703703702</v>
      </c>
      <c r="I150">
        <v>88</v>
      </c>
      <c r="J150" t="s">
        <v>221</v>
      </c>
      <c r="K150" s="4">
        <v>1</v>
      </c>
    </row>
    <row r="151" spans="1:11" ht="12.75" hidden="1">
      <c r="A151">
        <v>25</v>
      </c>
      <c r="B151" t="s">
        <v>148</v>
      </c>
      <c r="C151" t="s">
        <v>341</v>
      </c>
      <c r="D151" t="s">
        <v>34</v>
      </c>
      <c r="E151">
        <v>174</v>
      </c>
      <c r="F151">
        <v>1986</v>
      </c>
      <c r="G151" t="s">
        <v>338</v>
      </c>
      <c r="H151" s="1">
        <v>0.03241898148148148</v>
      </c>
      <c r="I151">
        <v>25</v>
      </c>
      <c r="J151" t="s">
        <v>334</v>
      </c>
      <c r="K151" s="4">
        <v>0</v>
      </c>
    </row>
    <row r="152" spans="1:14" ht="12.75" hidden="1">
      <c r="A152">
        <v>82</v>
      </c>
      <c r="B152" t="s">
        <v>209</v>
      </c>
      <c r="C152" t="s">
        <v>341</v>
      </c>
      <c r="D152" t="s">
        <v>38</v>
      </c>
      <c r="E152">
        <v>108</v>
      </c>
      <c r="F152">
        <v>1987</v>
      </c>
      <c r="G152" t="s">
        <v>338</v>
      </c>
      <c r="H152" t="s">
        <v>71</v>
      </c>
      <c r="K152" s="4">
        <v>0</v>
      </c>
      <c r="N152">
        <v>74</v>
      </c>
    </row>
    <row r="153" ht="12.75" hidden="1">
      <c r="N153">
        <v>75</v>
      </c>
    </row>
    <row r="154" spans="1:16" ht="12.75">
      <c r="A154">
        <v>39</v>
      </c>
      <c r="B154" t="s">
        <v>162</v>
      </c>
      <c r="C154" t="s">
        <v>163</v>
      </c>
      <c r="D154" t="s">
        <v>34</v>
      </c>
      <c r="E154">
        <v>137</v>
      </c>
      <c r="F154">
        <v>1958</v>
      </c>
      <c r="G154" t="s">
        <v>338</v>
      </c>
      <c r="H154" s="1">
        <v>0.0353587962962963</v>
      </c>
      <c r="I154">
        <v>39</v>
      </c>
      <c r="K154" s="4">
        <f>100*(2-H154/K$2)</f>
        <v>66.53560506771517</v>
      </c>
      <c r="L154" s="3">
        <f>SUM(K154)</f>
        <v>66.53560506771517</v>
      </c>
      <c r="N154">
        <v>13</v>
      </c>
      <c r="O154" t="s">
        <v>109</v>
      </c>
      <c r="P154" s="4">
        <v>198</v>
      </c>
    </row>
    <row r="155" ht="12.75" hidden="1">
      <c r="H155" s="1"/>
    </row>
    <row r="156" spans="1:16" ht="12.75">
      <c r="A156">
        <v>4</v>
      </c>
      <c r="B156" t="s">
        <v>14</v>
      </c>
      <c r="C156" t="s">
        <v>15</v>
      </c>
      <c r="D156" t="s">
        <v>10</v>
      </c>
      <c r="E156">
        <v>240</v>
      </c>
      <c r="F156">
        <v>1988</v>
      </c>
      <c r="G156" t="s">
        <v>336</v>
      </c>
      <c r="H156" s="1">
        <v>0.026331018518518517</v>
      </c>
      <c r="I156">
        <v>4</v>
      </c>
      <c r="K156" s="4">
        <f>100*(2-H156/K$1)</f>
        <v>93.44262295081968</v>
      </c>
      <c r="L156" s="3">
        <f>SUM(K156:K157)</f>
        <v>180.88992974238877</v>
      </c>
      <c r="N156">
        <v>14</v>
      </c>
      <c r="O156" t="s">
        <v>15</v>
      </c>
      <c r="P156" s="4">
        <v>180.9</v>
      </c>
    </row>
    <row r="157" spans="1:14" ht="12.75" hidden="1">
      <c r="A157">
        <v>6</v>
      </c>
      <c r="B157" t="s">
        <v>18</v>
      </c>
      <c r="C157" t="s">
        <v>15</v>
      </c>
      <c r="D157" t="s">
        <v>10</v>
      </c>
      <c r="E157">
        <v>247</v>
      </c>
      <c r="F157">
        <v>1990</v>
      </c>
      <c r="G157" t="s">
        <v>336</v>
      </c>
      <c r="H157" s="1">
        <v>0.0278125</v>
      </c>
      <c r="I157">
        <v>6</v>
      </c>
      <c r="K157" s="4">
        <f>100*(2-H157/K$1)</f>
        <v>87.44730679156909</v>
      </c>
      <c r="N157">
        <v>77</v>
      </c>
    </row>
    <row r="158" ht="12.75" hidden="1">
      <c r="H158" s="1"/>
    </row>
    <row r="159" spans="1:16" ht="12.75">
      <c r="A159">
        <v>6</v>
      </c>
      <c r="B159" t="s">
        <v>222</v>
      </c>
      <c r="C159" t="s">
        <v>195</v>
      </c>
      <c r="D159" t="s">
        <v>38</v>
      </c>
      <c r="E159">
        <v>456</v>
      </c>
      <c r="F159">
        <v>1987</v>
      </c>
      <c r="G159" t="s">
        <v>339</v>
      </c>
      <c r="H159" s="1">
        <v>0.02630787037037037</v>
      </c>
      <c r="I159">
        <v>6</v>
      </c>
      <c r="K159" s="4">
        <v>45</v>
      </c>
      <c r="L159" s="3">
        <f>SUM(K159:K163)</f>
        <v>110.95412844036697</v>
      </c>
      <c r="N159">
        <v>15</v>
      </c>
      <c r="O159" t="s">
        <v>83</v>
      </c>
      <c r="P159" s="4">
        <v>178</v>
      </c>
    </row>
    <row r="160" spans="1:14" ht="12.75" hidden="1">
      <c r="A160">
        <v>68</v>
      </c>
      <c r="B160" t="s">
        <v>194</v>
      </c>
      <c r="C160" t="s">
        <v>195</v>
      </c>
      <c r="D160" t="s">
        <v>34</v>
      </c>
      <c r="E160">
        <v>125</v>
      </c>
      <c r="F160">
        <v>1985</v>
      </c>
      <c r="G160" t="s">
        <v>338</v>
      </c>
      <c r="H160" s="1">
        <v>0.04107638888888889</v>
      </c>
      <c r="I160">
        <v>68</v>
      </c>
      <c r="K160" s="4">
        <f>100*(2-H160/K$2)</f>
        <v>44.95412844036697</v>
      </c>
      <c r="N160">
        <v>78</v>
      </c>
    </row>
    <row r="161" spans="1:14" ht="12.75" hidden="1">
      <c r="A161">
        <v>34</v>
      </c>
      <c r="B161" t="s">
        <v>250</v>
      </c>
      <c r="C161" t="s">
        <v>195</v>
      </c>
      <c r="D161" t="s">
        <v>87</v>
      </c>
      <c r="E161">
        <v>432</v>
      </c>
      <c r="F161">
        <v>1991</v>
      </c>
      <c r="G161" t="s">
        <v>339</v>
      </c>
      <c r="H161" s="1">
        <v>0.03549768518518519</v>
      </c>
      <c r="I161">
        <v>34</v>
      </c>
      <c r="K161" s="4">
        <v>17</v>
      </c>
      <c r="N161">
        <v>79</v>
      </c>
    </row>
    <row r="162" spans="1:11" ht="12.75" hidden="1">
      <c r="A162">
        <v>48</v>
      </c>
      <c r="B162" t="s">
        <v>264</v>
      </c>
      <c r="C162" t="s">
        <v>195</v>
      </c>
      <c r="D162" t="s">
        <v>87</v>
      </c>
      <c r="E162">
        <v>436</v>
      </c>
      <c r="F162">
        <v>1988</v>
      </c>
      <c r="G162" t="s">
        <v>339</v>
      </c>
      <c r="H162" s="1">
        <v>0.0383912037037037</v>
      </c>
      <c r="I162">
        <v>48</v>
      </c>
      <c r="K162" s="4">
        <v>3</v>
      </c>
    </row>
    <row r="163" spans="1:11" ht="12.75" hidden="1">
      <c r="A163">
        <v>67</v>
      </c>
      <c r="B163" t="s">
        <v>283</v>
      </c>
      <c r="C163" t="s">
        <v>195</v>
      </c>
      <c r="D163" t="s">
        <v>87</v>
      </c>
      <c r="E163">
        <v>408</v>
      </c>
      <c r="F163">
        <v>1986</v>
      </c>
      <c r="G163" t="s">
        <v>339</v>
      </c>
      <c r="H163" s="1">
        <v>0.0527199074074074</v>
      </c>
      <c r="I163">
        <v>67</v>
      </c>
      <c r="K163" s="4">
        <v>1</v>
      </c>
    </row>
    <row r="164" spans="8:14" ht="12.75" hidden="1">
      <c r="H164" s="1"/>
      <c r="N164">
        <v>80</v>
      </c>
    </row>
    <row r="165" spans="1:16" ht="12.75">
      <c r="A165">
        <v>7</v>
      </c>
      <c r="B165" t="s">
        <v>129</v>
      </c>
      <c r="C165" t="s">
        <v>130</v>
      </c>
      <c r="D165" t="s">
        <v>22</v>
      </c>
      <c r="E165">
        <v>158</v>
      </c>
      <c r="F165">
        <v>1989</v>
      </c>
      <c r="G165" t="s">
        <v>338</v>
      </c>
      <c r="H165" s="1">
        <v>0.029328703703703704</v>
      </c>
      <c r="I165">
        <v>7</v>
      </c>
      <c r="K165" s="4">
        <f>100*(2-H165/K$2)</f>
        <v>89.29663608562693</v>
      </c>
      <c r="L165" s="3">
        <f>SUM(K165:K167)</f>
        <v>120.57667103538665</v>
      </c>
      <c r="N165">
        <v>16</v>
      </c>
      <c r="O165" t="s">
        <v>130</v>
      </c>
      <c r="P165" s="4">
        <v>120.6</v>
      </c>
    </row>
    <row r="166" spans="1:11" ht="12.75" hidden="1">
      <c r="A166">
        <v>75</v>
      </c>
      <c r="B166" t="s">
        <v>202</v>
      </c>
      <c r="C166" t="s">
        <v>130</v>
      </c>
      <c r="D166" t="s">
        <v>22</v>
      </c>
      <c r="E166">
        <v>150</v>
      </c>
      <c r="F166">
        <v>1989</v>
      </c>
      <c r="G166" t="s">
        <v>338</v>
      </c>
      <c r="H166" s="1">
        <v>0.04469907407407408</v>
      </c>
      <c r="I166">
        <v>75</v>
      </c>
      <c r="K166" s="4">
        <f>100*(2-H166/K$2)</f>
        <v>31.280034949759727</v>
      </c>
    </row>
    <row r="167" spans="1:11" ht="12.75" hidden="1">
      <c r="A167">
        <v>84</v>
      </c>
      <c r="B167" t="s">
        <v>211</v>
      </c>
      <c r="C167" t="s">
        <v>130</v>
      </c>
      <c r="D167" t="s">
        <v>22</v>
      </c>
      <c r="E167">
        <v>143</v>
      </c>
      <c r="F167">
        <v>1988</v>
      </c>
      <c r="G167" t="s">
        <v>338</v>
      </c>
      <c r="H167" t="s">
        <v>71</v>
      </c>
      <c r="K167" s="4">
        <v>0</v>
      </c>
    </row>
    <row r="168" ht="12.75" hidden="1">
      <c r="N168">
        <v>82</v>
      </c>
    </row>
    <row r="169" spans="1:16" ht="12.75">
      <c r="A169">
        <v>1</v>
      </c>
      <c r="B169" t="s">
        <v>122</v>
      </c>
      <c r="C169" t="s">
        <v>36</v>
      </c>
      <c r="D169" t="s">
        <v>10</v>
      </c>
      <c r="E169">
        <v>172</v>
      </c>
      <c r="F169">
        <v>1984</v>
      </c>
      <c r="G169" t="s">
        <v>338</v>
      </c>
      <c r="H169" s="1">
        <v>0.026493055555555558</v>
      </c>
      <c r="I169">
        <v>1</v>
      </c>
      <c r="K169" s="4">
        <f>100*(2-H169/K$2)</f>
        <v>100</v>
      </c>
      <c r="L169" s="3">
        <f>SUM(K169:K183)</f>
        <v>942.0186852301457</v>
      </c>
      <c r="N169">
        <v>17</v>
      </c>
      <c r="O169" t="s">
        <v>195</v>
      </c>
      <c r="P169" s="4">
        <v>111</v>
      </c>
    </row>
    <row r="170" spans="1:11" ht="12.75" hidden="1">
      <c r="A170">
        <v>4</v>
      </c>
      <c r="B170" t="s">
        <v>126</v>
      </c>
      <c r="C170" t="s">
        <v>36</v>
      </c>
      <c r="D170" t="s">
        <v>22</v>
      </c>
      <c r="E170">
        <v>166</v>
      </c>
      <c r="F170">
        <v>1988</v>
      </c>
      <c r="G170" t="s">
        <v>338</v>
      </c>
      <c r="H170" s="1">
        <v>0.027858796296296298</v>
      </c>
      <c r="I170">
        <v>4</v>
      </c>
      <c r="K170" s="4">
        <f>100*(2-H170/K$2)</f>
        <v>94.84491044124073</v>
      </c>
    </row>
    <row r="171" spans="1:11" ht="12.75" hidden="1">
      <c r="A171">
        <v>9</v>
      </c>
      <c r="B171" t="s">
        <v>132</v>
      </c>
      <c r="C171" t="s">
        <v>36</v>
      </c>
      <c r="D171" t="s">
        <v>22</v>
      </c>
      <c r="E171">
        <v>142</v>
      </c>
      <c r="F171">
        <v>1985</v>
      </c>
      <c r="G171" t="s">
        <v>338</v>
      </c>
      <c r="H171" s="1">
        <v>0.02974537037037037</v>
      </c>
      <c r="I171">
        <v>9</v>
      </c>
      <c r="K171" s="4">
        <f>100*(2-H171/K$2)</f>
        <v>87.72389689820884</v>
      </c>
    </row>
    <row r="172" spans="1:14" ht="12.75" hidden="1">
      <c r="A172">
        <v>18</v>
      </c>
      <c r="B172" t="s">
        <v>141</v>
      </c>
      <c r="C172" t="s">
        <v>36</v>
      </c>
      <c r="D172" t="s">
        <v>22</v>
      </c>
      <c r="E172">
        <v>128</v>
      </c>
      <c r="F172">
        <v>1984</v>
      </c>
      <c r="G172" t="s">
        <v>338</v>
      </c>
      <c r="H172" s="1">
        <v>0.03085648148148148</v>
      </c>
      <c r="I172">
        <v>18</v>
      </c>
      <c r="K172" s="4">
        <f>100*(2-H172/K$2)</f>
        <v>83.52992573176061</v>
      </c>
      <c r="N172">
        <v>84</v>
      </c>
    </row>
    <row r="173" spans="1:14" ht="12.75" hidden="1">
      <c r="A173">
        <v>24</v>
      </c>
      <c r="B173" t="s">
        <v>147</v>
      </c>
      <c r="C173" t="s">
        <v>36</v>
      </c>
      <c r="D173" t="s">
        <v>22</v>
      </c>
      <c r="E173">
        <v>191</v>
      </c>
      <c r="F173">
        <v>1988</v>
      </c>
      <c r="G173" t="s">
        <v>338</v>
      </c>
      <c r="H173" s="1">
        <v>0.03236111111111111</v>
      </c>
      <c r="I173">
        <v>24</v>
      </c>
      <c r="K173" s="4">
        <f>100*(2-H173/K$2)</f>
        <v>77.8505897771953</v>
      </c>
      <c r="N173">
        <v>85</v>
      </c>
    </row>
    <row r="174" spans="1:11" ht="12.75" hidden="1">
      <c r="A174">
        <v>34</v>
      </c>
      <c r="B174" t="s">
        <v>157</v>
      </c>
      <c r="C174" t="s">
        <v>36</v>
      </c>
      <c r="D174" t="s">
        <v>22</v>
      </c>
      <c r="E174">
        <v>151</v>
      </c>
      <c r="F174">
        <v>1983</v>
      </c>
      <c r="G174" t="s">
        <v>338</v>
      </c>
      <c r="H174" s="1">
        <v>0.03439814814814814</v>
      </c>
      <c r="I174">
        <v>34</v>
      </c>
      <c r="K174" s="4">
        <f>100*(2-H174/K$2)</f>
        <v>70.1616426387069</v>
      </c>
    </row>
    <row r="175" spans="1:11" ht="12.75" hidden="1">
      <c r="A175">
        <v>38</v>
      </c>
      <c r="B175" t="s">
        <v>161</v>
      </c>
      <c r="C175" t="s">
        <v>36</v>
      </c>
      <c r="D175" t="s">
        <v>38</v>
      </c>
      <c r="E175">
        <v>113</v>
      </c>
      <c r="F175">
        <v>1987</v>
      </c>
      <c r="G175" t="s">
        <v>338</v>
      </c>
      <c r="H175" s="1">
        <v>0.03484953703703703</v>
      </c>
      <c r="I175">
        <v>38</v>
      </c>
      <c r="K175" s="4">
        <f>100*(2-H175/K$2)</f>
        <v>68.4578418523373</v>
      </c>
    </row>
    <row r="176" spans="1:14" ht="12.75" hidden="1">
      <c r="A176">
        <v>18</v>
      </c>
      <c r="B176" t="s">
        <v>35</v>
      </c>
      <c r="C176" t="s">
        <v>36</v>
      </c>
      <c r="D176" t="s">
        <v>22</v>
      </c>
      <c r="E176">
        <v>239</v>
      </c>
      <c r="F176">
        <v>1989</v>
      </c>
      <c r="G176" t="s">
        <v>336</v>
      </c>
      <c r="H176" s="1">
        <v>0.03342592592592592</v>
      </c>
      <c r="I176">
        <v>18</v>
      </c>
      <c r="K176" s="4">
        <f>100*(2-H176/K$1)</f>
        <v>64.73067915690869</v>
      </c>
      <c r="N176">
        <v>86</v>
      </c>
    </row>
    <row r="177" spans="1:14" ht="12.75" hidden="1">
      <c r="A177">
        <v>66</v>
      </c>
      <c r="B177" t="s">
        <v>191</v>
      </c>
      <c r="C177" t="s">
        <v>36</v>
      </c>
      <c r="D177" t="s">
        <v>34</v>
      </c>
      <c r="E177">
        <v>181</v>
      </c>
      <c r="F177">
        <v>1982</v>
      </c>
      <c r="G177" t="s">
        <v>338</v>
      </c>
      <c r="H177" s="1">
        <v>0.04050925925925926</v>
      </c>
      <c r="I177">
        <v>66</v>
      </c>
      <c r="K177" s="4">
        <f>100*(2-H177/K$2)</f>
        <v>47.09480122324161</v>
      </c>
      <c r="N177">
        <v>87</v>
      </c>
    </row>
    <row r="178" spans="1:11" ht="12.75" hidden="1">
      <c r="A178">
        <v>4</v>
      </c>
      <c r="B178" t="s">
        <v>219</v>
      </c>
      <c r="C178" t="s">
        <v>36</v>
      </c>
      <c r="D178" t="s">
        <v>34</v>
      </c>
      <c r="E178">
        <v>419</v>
      </c>
      <c r="F178">
        <v>1988</v>
      </c>
      <c r="G178" t="s">
        <v>339</v>
      </c>
      <c r="H178" s="1">
        <v>0.024837962962962964</v>
      </c>
      <c r="I178">
        <v>4</v>
      </c>
      <c r="K178" s="4">
        <v>47</v>
      </c>
    </row>
    <row r="179" spans="1:11" ht="12.75" hidden="1">
      <c r="A179">
        <v>70</v>
      </c>
      <c r="B179" t="s">
        <v>197</v>
      </c>
      <c r="C179" t="s">
        <v>36</v>
      </c>
      <c r="D179" t="s">
        <v>34</v>
      </c>
      <c r="E179">
        <v>111</v>
      </c>
      <c r="F179">
        <v>1985</v>
      </c>
      <c r="G179" t="s">
        <v>338</v>
      </c>
      <c r="H179" s="1">
        <v>0.04158564814814815</v>
      </c>
      <c r="I179">
        <v>70</v>
      </c>
      <c r="K179" s="4">
        <f>100*(2-H179/K$2)</f>
        <v>43.03189165574488</v>
      </c>
    </row>
    <row r="180" spans="1:14" ht="12.75" hidden="1">
      <c r="A180">
        <v>8</v>
      </c>
      <c r="B180" t="s">
        <v>89</v>
      </c>
      <c r="C180" t="s">
        <v>36</v>
      </c>
      <c r="D180" t="s">
        <v>38</v>
      </c>
      <c r="E180">
        <v>331</v>
      </c>
      <c r="F180">
        <v>1987</v>
      </c>
      <c r="G180" t="s">
        <v>337</v>
      </c>
      <c r="H180" s="1">
        <v>0.031747685185185184</v>
      </c>
      <c r="I180">
        <v>8</v>
      </c>
      <c r="K180" s="4">
        <v>43</v>
      </c>
      <c r="N180">
        <v>88</v>
      </c>
    </row>
    <row r="181" spans="1:14" ht="12.75" hidden="1">
      <c r="A181">
        <v>28</v>
      </c>
      <c r="B181" t="s">
        <v>49</v>
      </c>
      <c r="C181" t="s">
        <v>36</v>
      </c>
      <c r="D181" t="s">
        <v>38</v>
      </c>
      <c r="E181">
        <v>211</v>
      </c>
      <c r="F181">
        <v>1985</v>
      </c>
      <c r="G181" t="s">
        <v>336</v>
      </c>
      <c r="H181" s="1">
        <v>0.039143518518518515</v>
      </c>
      <c r="I181">
        <v>28</v>
      </c>
      <c r="K181" s="4">
        <f>100*(2-H181/K$1)</f>
        <v>41.59250585480094</v>
      </c>
      <c r="N181">
        <v>89</v>
      </c>
    </row>
    <row r="182" spans="1:11" ht="12.75" hidden="1">
      <c r="A182">
        <v>14</v>
      </c>
      <c r="B182" t="s">
        <v>95</v>
      </c>
      <c r="C182" t="s">
        <v>36</v>
      </c>
      <c r="E182">
        <v>318</v>
      </c>
      <c r="F182">
        <v>1989</v>
      </c>
      <c r="G182" t="s">
        <v>337</v>
      </c>
      <c r="H182" s="1">
        <v>0.035740740740740747</v>
      </c>
      <c r="I182">
        <v>14</v>
      </c>
      <c r="K182" s="4">
        <v>37</v>
      </c>
    </row>
    <row r="183" spans="1:11" ht="12.75" hidden="1">
      <c r="A183">
        <v>15</v>
      </c>
      <c r="B183" t="s">
        <v>96</v>
      </c>
      <c r="C183" t="s">
        <v>36</v>
      </c>
      <c r="D183" t="s">
        <v>38</v>
      </c>
      <c r="E183">
        <v>340</v>
      </c>
      <c r="F183">
        <v>1981</v>
      </c>
      <c r="G183" t="s">
        <v>337</v>
      </c>
      <c r="H183" s="1">
        <v>0.036585648148148145</v>
      </c>
      <c r="I183">
        <v>15</v>
      </c>
      <c r="K183" s="4">
        <v>36</v>
      </c>
    </row>
    <row r="184" spans="1:14" ht="12.75" hidden="1">
      <c r="A184">
        <v>16</v>
      </c>
      <c r="B184" t="s">
        <v>97</v>
      </c>
      <c r="C184" t="s">
        <v>36</v>
      </c>
      <c r="E184">
        <v>321</v>
      </c>
      <c r="F184">
        <v>1989</v>
      </c>
      <c r="G184" t="s">
        <v>337</v>
      </c>
      <c r="H184" s="1">
        <v>0.038807870370370375</v>
      </c>
      <c r="I184">
        <v>16</v>
      </c>
      <c r="K184" s="4">
        <v>35</v>
      </c>
      <c r="N184">
        <v>90</v>
      </c>
    </row>
    <row r="185" spans="1:14" ht="12.75" hidden="1">
      <c r="A185">
        <v>18</v>
      </c>
      <c r="B185" t="s">
        <v>234</v>
      </c>
      <c r="C185" t="s">
        <v>36</v>
      </c>
      <c r="E185">
        <v>499</v>
      </c>
      <c r="F185">
        <v>1988</v>
      </c>
      <c r="G185" t="s">
        <v>339</v>
      </c>
      <c r="H185" s="1">
        <v>0.028310185185185185</v>
      </c>
      <c r="I185">
        <v>18</v>
      </c>
      <c r="K185" s="4">
        <v>33</v>
      </c>
      <c r="N185">
        <v>91</v>
      </c>
    </row>
    <row r="186" spans="1:11" ht="12.75" hidden="1">
      <c r="A186">
        <v>26</v>
      </c>
      <c r="B186" t="s">
        <v>242</v>
      </c>
      <c r="C186" t="s">
        <v>36</v>
      </c>
      <c r="D186" t="s">
        <v>38</v>
      </c>
      <c r="E186">
        <v>448</v>
      </c>
      <c r="F186">
        <v>1990</v>
      </c>
      <c r="G186" t="s">
        <v>339</v>
      </c>
      <c r="H186" s="1">
        <v>0.03153935185185185</v>
      </c>
      <c r="I186">
        <v>26</v>
      </c>
      <c r="K186" s="4">
        <v>25</v>
      </c>
    </row>
    <row r="187" spans="1:11" ht="12.75" hidden="1">
      <c r="A187">
        <v>33</v>
      </c>
      <c r="B187" t="s">
        <v>56</v>
      </c>
      <c r="C187" t="s">
        <v>36</v>
      </c>
      <c r="D187" t="s">
        <v>34</v>
      </c>
      <c r="E187">
        <v>229</v>
      </c>
      <c r="F187">
        <v>1959</v>
      </c>
      <c r="G187" t="s">
        <v>336</v>
      </c>
      <c r="H187" s="1">
        <v>0.04363425925925926</v>
      </c>
      <c r="I187">
        <v>33</v>
      </c>
      <c r="K187" s="4">
        <f>100*(2-H187/K$1)</f>
        <v>23.41920374707258</v>
      </c>
    </row>
    <row r="188" spans="1:14" ht="12.75" hidden="1">
      <c r="A188">
        <v>34</v>
      </c>
      <c r="B188" t="s">
        <v>57</v>
      </c>
      <c r="C188" t="s">
        <v>36</v>
      </c>
      <c r="D188" t="s">
        <v>34</v>
      </c>
      <c r="E188">
        <v>206</v>
      </c>
      <c r="F188">
        <v>1988</v>
      </c>
      <c r="G188" t="s">
        <v>336</v>
      </c>
      <c r="H188" s="1">
        <v>0.04429398148148148</v>
      </c>
      <c r="I188">
        <v>34</v>
      </c>
      <c r="J188" t="s">
        <v>221</v>
      </c>
      <c r="K188" s="4">
        <f>100*(2-H188/K$1)</f>
        <v>20.749414519906328</v>
      </c>
      <c r="N188">
        <v>92</v>
      </c>
    </row>
    <row r="189" spans="1:14" ht="12.75" hidden="1">
      <c r="A189">
        <v>39</v>
      </c>
      <c r="B189" t="s">
        <v>255</v>
      </c>
      <c r="C189" t="s">
        <v>36</v>
      </c>
      <c r="D189" t="s">
        <v>38</v>
      </c>
      <c r="E189">
        <v>461</v>
      </c>
      <c r="F189">
        <v>1989</v>
      </c>
      <c r="G189" t="s">
        <v>339</v>
      </c>
      <c r="H189" s="1">
        <v>0.03668981481481482</v>
      </c>
      <c r="I189">
        <v>39</v>
      </c>
      <c r="K189" s="4">
        <v>12</v>
      </c>
      <c r="N189">
        <v>93</v>
      </c>
    </row>
    <row r="190" spans="1:11" ht="12.75" hidden="1">
      <c r="A190">
        <v>35</v>
      </c>
      <c r="B190" t="s">
        <v>118</v>
      </c>
      <c r="C190" t="s">
        <v>36</v>
      </c>
      <c r="D190" t="s">
        <v>38</v>
      </c>
      <c r="E190">
        <v>345</v>
      </c>
      <c r="F190">
        <v>1988</v>
      </c>
      <c r="G190" t="s">
        <v>337</v>
      </c>
      <c r="H190" t="s">
        <v>71</v>
      </c>
      <c r="K190" s="4">
        <v>0</v>
      </c>
    </row>
    <row r="191" spans="1:11" ht="12.75" hidden="1">
      <c r="A191">
        <v>93</v>
      </c>
      <c r="B191" t="s">
        <v>309</v>
      </c>
      <c r="C191" t="s">
        <v>36</v>
      </c>
      <c r="D191" t="s">
        <v>38</v>
      </c>
      <c r="E191">
        <v>412</v>
      </c>
      <c r="F191">
        <v>1987</v>
      </c>
      <c r="G191" t="s">
        <v>339</v>
      </c>
      <c r="H191" t="s">
        <v>71</v>
      </c>
      <c r="K191" s="4">
        <v>0</v>
      </c>
    </row>
    <row r="192" ht="12.75" hidden="1">
      <c r="N192">
        <v>94</v>
      </c>
    </row>
    <row r="193" spans="1:16" ht="12.75">
      <c r="A193">
        <v>8</v>
      </c>
      <c r="B193" t="s">
        <v>20</v>
      </c>
      <c r="C193" t="s">
        <v>21</v>
      </c>
      <c r="D193" t="s">
        <v>22</v>
      </c>
      <c r="E193">
        <v>246</v>
      </c>
      <c r="F193">
        <v>1988</v>
      </c>
      <c r="G193" t="s">
        <v>336</v>
      </c>
      <c r="H193" s="1">
        <v>0.028564814814814817</v>
      </c>
      <c r="I193">
        <v>8</v>
      </c>
      <c r="K193" s="4">
        <f>100*(2-H193/K$1)</f>
        <v>84.40281030444964</v>
      </c>
      <c r="L193" s="3">
        <f>SUM(K193:K207)</f>
        <v>788.9868078980728</v>
      </c>
      <c r="N193">
        <v>18</v>
      </c>
      <c r="O193" t="s">
        <v>124</v>
      </c>
      <c r="P193" s="4">
        <v>97.1</v>
      </c>
    </row>
    <row r="194" spans="1:11" ht="12.75" hidden="1">
      <c r="A194">
        <v>16</v>
      </c>
      <c r="B194" t="s">
        <v>139</v>
      </c>
      <c r="C194" t="s">
        <v>21</v>
      </c>
      <c r="D194" t="s">
        <v>22</v>
      </c>
      <c r="E194">
        <v>163</v>
      </c>
      <c r="F194">
        <v>1990</v>
      </c>
      <c r="G194" t="s">
        <v>338</v>
      </c>
      <c r="H194" s="1">
        <v>0.030636574074074076</v>
      </c>
      <c r="I194">
        <v>16</v>
      </c>
      <c r="K194" s="4">
        <f>100*(2-H194/K$2)</f>
        <v>84.35998252512013</v>
      </c>
    </row>
    <row r="195" spans="1:11" ht="12.75" hidden="1">
      <c r="A195">
        <v>16</v>
      </c>
      <c r="B195" t="s">
        <v>32</v>
      </c>
      <c r="C195" t="s">
        <v>21</v>
      </c>
      <c r="D195" t="s">
        <v>10</v>
      </c>
      <c r="E195">
        <v>248</v>
      </c>
      <c r="F195">
        <v>1987</v>
      </c>
      <c r="G195" t="s">
        <v>336</v>
      </c>
      <c r="H195" s="1">
        <v>0.03162037037037037</v>
      </c>
      <c r="I195">
        <v>16</v>
      </c>
      <c r="K195" s="4">
        <f>100*(2-H195/K$1)</f>
        <v>72.03747072599533</v>
      </c>
    </row>
    <row r="196" spans="1:14" ht="12.75" hidden="1">
      <c r="A196">
        <v>35</v>
      </c>
      <c r="B196" t="s">
        <v>158</v>
      </c>
      <c r="C196" t="s">
        <v>21</v>
      </c>
      <c r="D196" t="s">
        <v>34</v>
      </c>
      <c r="E196">
        <v>120</v>
      </c>
      <c r="F196">
        <v>1989</v>
      </c>
      <c r="G196" t="s">
        <v>338</v>
      </c>
      <c r="H196" s="1">
        <v>0.03460648148148148</v>
      </c>
      <c r="I196">
        <v>35</v>
      </c>
      <c r="K196" s="4">
        <f>100*(2-H196/K$2)</f>
        <v>69.37527304499783</v>
      </c>
      <c r="N196">
        <v>96</v>
      </c>
    </row>
    <row r="197" spans="1:14" ht="12.75" hidden="1">
      <c r="A197">
        <v>40</v>
      </c>
      <c r="B197" t="s">
        <v>164</v>
      </c>
      <c r="C197" t="s">
        <v>21</v>
      </c>
      <c r="D197" t="s">
        <v>34</v>
      </c>
      <c r="E197">
        <v>146</v>
      </c>
      <c r="F197">
        <v>1990</v>
      </c>
      <c r="G197" t="s">
        <v>338</v>
      </c>
      <c r="H197" s="1">
        <v>0.03561342592592592</v>
      </c>
      <c r="I197">
        <v>40</v>
      </c>
      <c r="K197" s="4">
        <f>100*(2-H197/K$2)</f>
        <v>65.57448667540413</v>
      </c>
      <c r="N197">
        <v>97</v>
      </c>
    </row>
    <row r="198" spans="1:11" ht="12.75" hidden="1">
      <c r="A198">
        <v>41</v>
      </c>
      <c r="B198" t="s">
        <v>165</v>
      </c>
      <c r="C198" t="s">
        <v>21</v>
      </c>
      <c r="D198" t="s">
        <v>10</v>
      </c>
      <c r="E198">
        <v>176</v>
      </c>
      <c r="F198">
        <v>1986</v>
      </c>
      <c r="G198" t="s">
        <v>338</v>
      </c>
      <c r="H198" s="1">
        <v>0.03577546296296296</v>
      </c>
      <c r="I198">
        <v>41</v>
      </c>
      <c r="K198" s="4">
        <f>100*(2-H198/K$2)</f>
        <v>64.96286588029709</v>
      </c>
    </row>
    <row r="199" spans="1:11" ht="12.75" hidden="1">
      <c r="A199">
        <v>20</v>
      </c>
      <c r="B199" t="s">
        <v>39</v>
      </c>
      <c r="C199" t="s">
        <v>21</v>
      </c>
      <c r="D199" t="s">
        <v>22</v>
      </c>
      <c r="E199">
        <v>250</v>
      </c>
      <c r="F199">
        <v>1950</v>
      </c>
      <c r="G199" t="s">
        <v>336</v>
      </c>
      <c r="H199" s="1">
        <v>0.034375</v>
      </c>
      <c r="I199">
        <v>20</v>
      </c>
      <c r="K199" s="4">
        <f>100*(2-H199/K$1)</f>
        <v>60.88992974238874</v>
      </c>
    </row>
    <row r="200" spans="1:14" ht="12.75" hidden="1">
      <c r="A200">
        <v>21</v>
      </c>
      <c r="B200" t="s">
        <v>40</v>
      </c>
      <c r="C200" t="s">
        <v>21</v>
      </c>
      <c r="D200" t="s">
        <v>22</v>
      </c>
      <c r="E200">
        <v>228</v>
      </c>
      <c r="F200">
        <v>1988</v>
      </c>
      <c r="G200" t="s">
        <v>336</v>
      </c>
      <c r="H200" s="1">
        <v>0.03521990740740741</v>
      </c>
      <c r="I200">
        <v>21</v>
      </c>
      <c r="K200" s="4">
        <f>100*(2-H200/K$1)</f>
        <v>57.47072599531615</v>
      </c>
      <c r="N200">
        <v>98</v>
      </c>
    </row>
    <row r="201" spans="1:14" ht="12.75" hidden="1">
      <c r="A201">
        <v>57</v>
      </c>
      <c r="B201" t="s">
        <v>181</v>
      </c>
      <c r="C201" t="s">
        <v>21</v>
      </c>
      <c r="D201" t="s">
        <v>38</v>
      </c>
      <c r="E201">
        <v>129</v>
      </c>
      <c r="F201">
        <v>1988</v>
      </c>
      <c r="G201" t="s">
        <v>338</v>
      </c>
      <c r="H201" s="1">
        <v>0.038703703703703705</v>
      </c>
      <c r="I201">
        <v>57</v>
      </c>
      <c r="K201" s="4">
        <f>100*(2-H201/K$2)</f>
        <v>53.910004368719974</v>
      </c>
      <c r="N201">
        <v>99</v>
      </c>
    </row>
    <row r="202" spans="1:11" ht="12.75" hidden="1">
      <c r="A202">
        <v>23</v>
      </c>
      <c r="B202" t="s">
        <v>42</v>
      </c>
      <c r="C202" t="s">
        <v>21</v>
      </c>
      <c r="D202" t="s">
        <v>22</v>
      </c>
      <c r="E202">
        <v>223</v>
      </c>
      <c r="F202">
        <v>1978</v>
      </c>
      <c r="G202" t="s">
        <v>336</v>
      </c>
      <c r="H202" s="1">
        <v>0.03668981481481482</v>
      </c>
      <c r="I202">
        <v>23</v>
      </c>
      <c r="K202" s="4">
        <f>100*(2-H202/K$1)</f>
        <v>51.52224824355969</v>
      </c>
    </row>
    <row r="203" spans="1:11" ht="12.75" hidden="1">
      <c r="A203">
        <v>59</v>
      </c>
      <c r="B203" t="s">
        <v>183</v>
      </c>
      <c r="C203" t="s">
        <v>21</v>
      </c>
      <c r="D203" t="s">
        <v>38</v>
      </c>
      <c r="E203">
        <v>105</v>
      </c>
      <c r="F203">
        <v>1988</v>
      </c>
      <c r="G203" t="s">
        <v>338</v>
      </c>
      <c r="H203" s="1">
        <v>0.03954861111111111</v>
      </c>
      <c r="I203">
        <v>59</v>
      </c>
      <c r="K203" s="4">
        <f>100*(2-H203/K$2)</f>
        <v>50.7208387942333</v>
      </c>
    </row>
    <row r="204" spans="1:14" ht="12.75" hidden="1">
      <c r="A204">
        <v>71</v>
      </c>
      <c r="B204" t="s">
        <v>198</v>
      </c>
      <c r="C204" t="s">
        <v>21</v>
      </c>
      <c r="D204" t="s">
        <v>22</v>
      </c>
      <c r="E204">
        <v>134</v>
      </c>
      <c r="F204">
        <v>1987</v>
      </c>
      <c r="G204" t="s">
        <v>338</v>
      </c>
      <c r="H204" s="1">
        <v>0.04282407407407407</v>
      </c>
      <c r="I204">
        <v>71</v>
      </c>
      <c r="K204" s="4">
        <f>100*(2-H204/K$2)</f>
        <v>38.35736129314113</v>
      </c>
      <c r="N204">
        <v>100</v>
      </c>
    </row>
    <row r="205" spans="1:14" ht="12.75" hidden="1">
      <c r="A205">
        <v>22</v>
      </c>
      <c r="B205" t="s">
        <v>238</v>
      </c>
      <c r="C205" t="s">
        <v>21</v>
      </c>
      <c r="D205" t="s">
        <v>38</v>
      </c>
      <c r="E205">
        <v>459</v>
      </c>
      <c r="F205">
        <v>1947</v>
      </c>
      <c r="G205" t="s">
        <v>339</v>
      </c>
      <c r="H205" s="1">
        <v>0.030138888888888885</v>
      </c>
      <c r="I205">
        <v>22</v>
      </c>
      <c r="K205" s="4">
        <v>29</v>
      </c>
      <c r="N205">
        <v>101</v>
      </c>
    </row>
    <row r="206" spans="1:11" ht="12.75" hidden="1">
      <c r="A206">
        <v>37</v>
      </c>
      <c r="B206" t="s">
        <v>60</v>
      </c>
      <c r="C206" t="s">
        <v>21</v>
      </c>
      <c r="D206" t="s">
        <v>22</v>
      </c>
      <c r="E206">
        <v>217</v>
      </c>
      <c r="F206">
        <v>1986</v>
      </c>
      <c r="G206" t="s">
        <v>336</v>
      </c>
      <c r="H206" s="1">
        <v>0.04833333333333333</v>
      </c>
      <c r="I206">
        <v>37</v>
      </c>
      <c r="K206" s="4">
        <f>100*(2-H206/K$1)</f>
        <v>4.402810304449645</v>
      </c>
    </row>
    <row r="207" spans="1:11" ht="12.75" hidden="1">
      <c r="A207">
        <v>49</v>
      </c>
      <c r="B207" t="s">
        <v>265</v>
      </c>
      <c r="C207" t="s">
        <v>21</v>
      </c>
      <c r="D207" t="s">
        <v>87</v>
      </c>
      <c r="E207">
        <v>417</v>
      </c>
      <c r="F207">
        <v>1988</v>
      </c>
      <c r="G207" t="s">
        <v>339</v>
      </c>
      <c r="H207" s="1">
        <v>0.03841435185185185</v>
      </c>
      <c r="I207">
        <v>49</v>
      </c>
      <c r="K207" s="4">
        <v>2</v>
      </c>
    </row>
    <row r="208" spans="1:14" ht="12.75" hidden="1">
      <c r="A208">
        <v>38</v>
      </c>
      <c r="B208" t="s">
        <v>61</v>
      </c>
      <c r="C208" t="s">
        <v>21</v>
      </c>
      <c r="D208" t="s">
        <v>22</v>
      </c>
      <c r="E208">
        <v>204</v>
      </c>
      <c r="F208">
        <v>1986</v>
      </c>
      <c r="G208" t="s">
        <v>336</v>
      </c>
      <c r="H208" s="1">
        <v>0.04988425925925926</v>
      </c>
      <c r="I208">
        <v>38</v>
      </c>
      <c r="K208" s="4">
        <v>1</v>
      </c>
      <c r="N208">
        <v>102</v>
      </c>
    </row>
    <row r="209" spans="1:14" ht="12.75" hidden="1">
      <c r="A209">
        <v>98</v>
      </c>
      <c r="B209" t="s">
        <v>314</v>
      </c>
      <c r="C209" t="s">
        <v>21</v>
      </c>
      <c r="D209" t="s">
        <v>87</v>
      </c>
      <c r="E209">
        <v>441</v>
      </c>
      <c r="F209">
        <v>1985</v>
      </c>
      <c r="G209" t="s">
        <v>339</v>
      </c>
      <c r="H209" t="s">
        <v>71</v>
      </c>
      <c r="K209" s="4">
        <v>0</v>
      </c>
      <c r="N209">
        <v>103</v>
      </c>
    </row>
    <row r="210" ht="12.75" hidden="1"/>
    <row r="211" spans="1:16" ht="12.75">
      <c r="A211">
        <v>41</v>
      </c>
      <c r="B211" t="s">
        <v>64</v>
      </c>
      <c r="C211" t="s">
        <v>65</v>
      </c>
      <c r="E211">
        <v>238</v>
      </c>
      <c r="F211">
        <v>1988</v>
      </c>
      <c r="G211" t="s">
        <v>336</v>
      </c>
      <c r="H211" s="1">
        <v>0.07813657407407408</v>
      </c>
      <c r="I211">
        <v>41</v>
      </c>
      <c r="K211" s="4">
        <v>1</v>
      </c>
      <c r="L211" s="3">
        <f>SUM(K211:K224)</f>
        <v>9</v>
      </c>
      <c r="N211">
        <v>19</v>
      </c>
      <c r="O211" t="s">
        <v>79</v>
      </c>
      <c r="P211" s="4">
        <v>91</v>
      </c>
    </row>
    <row r="212" spans="1:14" ht="12.75" hidden="1">
      <c r="A212">
        <v>42</v>
      </c>
      <c r="B212" t="s">
        <v>66</v>
      </c>
      <c r="C212" t="s">
        <v>65</v>
      </c>
      <c r="E212">
        <v>235</v>
      </c>
      <c r="F212">
        <v>1987</v>
      </c>
      <c r="G212" t="s">
        <v>336</v>
      </c>
      <c r="H212" s="1">
        <v>0.08024305555555555</v>
      </c>
      <c r="I212">
        <v>42</v>
      </c>
      <c r="K212" s="4">
        <v>1</v>
      </c>
      <c r="N212">
        <v>104</v>
      </c>
    </row>
    <row r="213" spans="1:14" ht="12.75" hidden="1">
      <c r="A213">
        <v>43</v>
      </c>
      <c r="B213" t="s">
        <v>67</v>
      </c>
      <c r="C213" t="s">
        <v>65</v>
      </c>
      <c r="E213">
        <v>256</v>
      </c>
      <c r="F213">
        <v>1965</v>
      </c>
      <c r="G213" t="s">
        <v>336</v>
      </c>
      <c r="H213" s="1">
        <v>0.08181712962962963</v>
      </c>
      <c r="I213">
        <v>43</v>
      </c>
      <c r="K213" s="4">
        <v>1</v>
      </c>
      <c r="N213">
        <v>105</v>
      </c>
    </row>
    <row r="214" spans="1:11" ht="12.75" hidden="1">
      <c r="A214">
        <v>44</v>
      </c>
      <c r="B214" t="s">
        <v>68</v>
      </c>
      <c r="C214" t="s">
        <v>65</v>
      </c>
      <c r="E214">
        <v>255</v>
      </c>
      <c r="F214">
        <v>1980</v>
      </c>
      <c r="G214" t="s">
        <v>336</v>
      </c>
      <c r="H214" s="1">
        <v>0.08248842592592592</v>
      </c>
      <c r="I214">
        <v>44</v>
      </c>
      <c r="K214" s="4">
        <v>1</v>
      </c>
    </row>
    <row r="215" spans="1:11" ht="12.75" hidden="1">
      <c r="A215">
        <v>45</v>
      </c>
      <c r="B215" t="s">
        <v>69</v>
      </c>
      <c r="C215" t="s">
        <v>65</v>
      </c>
      <c r="E215">
        <v>253</v>
      </c>
      <c r="F215">
        <v>1988</v>
      </c>
      <c r="G215" t="s">
        <v>336</v>
      </c>
      <c r="H215" s="1">
        <v>0.08388888888888889</v>
      </c>
      <c r="I215">
        <v>45</v>
      </c>
      <c r="K215" s="4">
        <v>1</v>
      </c>
    </row>
    <row r="216" spans="1:14" ht="12.75" hidden="1">
      <c r="A216">
        <v>61</v>
      </c>
      <c r="B216" t="s">
        <v>277</v>
      </c>
      <c r="C216" t="s">
        <v>65</v>
      </c>
      <c r="E216">
        <v>480</v>
      </c>
      <c r="F216">
        <v>1989</v>
      </c>
      <c r="G216" t="s">
        <v>339</v>
      </c>
      <c r="H216" s="1">
        <v>0.047581018518518516</v>
      </c>
      <c r="I216">
        <v>61</v>
      </c>
      <c r="K216" s="4">
        <v>1</v>
      </c>
      <c r="N216">
        <v>106</v>
      </c>
    </row>
    <row r="217" spans="1:14" ht="12.75" hidden="1">
      <c r="A217">
        <v>77</v>
      </c>
      <c r="B217" t="s">
        <v>293</v>
      </c>
      <c r="C217" t="s">
        <v>65</v>
      </c>
      <c r="E217">
        <v>523</v>
      </c>
      <c r="F217">
        <v>1988</v>
      </c>
      <c r="G217" t="s">
        <v>339</v>
      </c>
      <c r="H217" s="1">
        <v>0.059537037037037034</v>
      </c>
      <c r="I217">
        <v>77</v>
      </c>
      <c r="K217" s="4">
        <v>1</v>
      </c>
      <c r="N217">
        <v>107</v>
      </c>
    </row>
    <row r="218" spans="1:11" ht="12.75" hidden="1">
      <c r="A218">
        <v>79</v>
      </c>
      <c r="B218" t="s">
        <v>295</v>
      </c>
      <c r="C218" t="s">
        <v>65</v>
      </c>
      <c r="E218">
        <v>522</v>
      </c>
      <c r="F218">
        <v>1988</v>
      </c>
      <c r="G218" t="s">
        <v>339</v>
      </c>
      <c r="H218" s="1">
        <v>0.06019675925925926</v>
      </c>
      <c r="I218">
        <v>79</v>
      </c>
      <c r="K218" s="4">
        <v>1</v>
      </c>
    </row>
    <row r="219" spans="1:11" ht="12.75" hidden="1">
      <c r="A219">
        <v>80</v>
      </c>
      <c r="B219" t="s">
        <v>296</v>
      </c>
      <c r="C219" t="s">
        <v>65</v>
      </c>
      <c r="E219">
        <v>521</v>
      </c>
      <c r="F219">
        <v>1988</v>
      </c>
      <c r="G219" t="s">
        <v>339</v>
      </c>
      <c r="H219" s="1">
        <v>0.0602199074074074</v>
      </c>
      <c r="I219">
        <v>80</v>
      </c>
      <c r="K219" s="4">
        <v>1</v>
      </c>
    </row>
    <row r="220" spans="1:14" ht="12.75" hidden="1">
      <c r="A220">
        <v>46</v>
      </c>
      <c r="B220" t="s">
        <v>70</v>
      </c>
      <c r="C220" t="s">
        <v>65</v>
      </c>
      <c r="E220">
        <v>207</v>
      </c>
      <c r="F220">
        <v>1988</v>
      </c>
      <c r="G220" t="s">
        <v>336</v>
      </c>
      <c r="H220" t="s">
        <v>71</v>
      </c>
      <c r="K220" s="4">
        <v>0</v>
      </c>
      <c r="N220">
        <v>108</v>
      </c>
    </row>
    <row r="221" spans="1:14" ht="12.75" hidden="1">
      <c r="A221">
        <v>47</v>
      </c>
      <c r="B221" t="s">
        <v>72</v>
      </c>
      <c r="C221" t="s">
        <v>65</v>
      </c>
      <c r="E221">
        <v>214</v>
      </c>
      <c r="F221">
        <v>1986</v>
      </c>
      <c r="G221" t="s">
        <v>336</v>
      </c>
      <c r="H221" t="s">
        <v>71</v>
      </c>
      <c r="K221" s="4">
        <v>0</v>
      </c>
      <c r="N221">
        <v>109</v>
      </c>
    </row>
    <row r="222" spans="1:11" ht="12.75" hidden="1">
      <c r="A222">
        <v>48</v>
      </c>
      <c r="B222" t="s">
        <v>73</v>
      </c>
      <c r="C222" t="s">
        <v>65</v>
      </c>
      <c r="E222">
        <v>226</v>
      </c>
      <c r="F222">
        <v>1988</v>
      </c>
      <c r="G222" t="s">
        <v>336</v>
      </c>
      <c r="H222" t="s">
        <v>71</v>
      </c>
      <c r="K222" s="4">
        <v>0</v>
      </c>
    </row>
    <row r="223" spans="1:11" ht="12.75" hidden="1">
      <c r="A223">
        <v>49</v>
      </c>
      <c r="B223" t="s">
        <v>74</v>
      </c>
      <c r="C223" t="s">
        <v>65</v>
      </c>
      <c r="E223">
        <v>254</v>
      </c>
      <c r="F223">
        <v>1988</v>
      </c>
      <c r="G223" t="s">
        <v>336</v>
      </c>
      <c r="H223" t="s">
        <v>71</v>
      </c>
      <c r="K223" s="4">
        <v>0</v>
      </c>
    </row>
    <row r="224" spans="1:14" ht="12.75" hidden="1">
      <c r="A224">
        <v>101</v>
      </c>
      <c r="B224" t="s">
        <v>317</v>
      </c>
      <c r="C224" t="s">
        <v>65</v>
      </c>
      <c r="E224">
        <v>475</v>
      </c>
      <c r="F224">
        <v>1989</v>
      </c>
      <c r="G224" t="s">
        <v>339</v>
      </c>
      <c r="H224" t="s">
        <v>71</v>
      </c>
      <c r="K224" s="4">
        <v>0</v>
      </c>
      <c r="N224">
        <v>110</v>
      </c>
    </row>
    <row r="225" ht="12.75" hidden="1">
      <c r="N225">
        <v>111</v>
      </c>
    </row>
    <row r="226" spans="1:16" ht="12.75">
      <c r="A226">
        <v>23</v>
      </c>
      <c r="B226" t="s">
        <v>146</v>
      </c>
      <c r="C226" t="s">
        <v>54</v>
      </c>
      <c r="D226" t="s">
        <v>22</v>
      </c>
      <c r="E226">
        <v>139</v>
      </c>
      <c r="F226">
        <v>1988</v>
      </c>
      <c r="G226" t="s">
        <v>338</v>
      </c>
      <c r="H226" s="1">
        <v>0.03175925925925926</v>
      </c>
      <c r="I226">
        <v>23</v>
      </c>
      <c r="K226" s="4">
        <f>100*(2-H226/K$2)</f>
        <v>80.12232415902143</v>
      </c>
      <c r="L226" s="3">
        <f>SUM(K226:K232)</f>
        <v>386.6158964112041</v>
      </c>
      <c r="N226">
        <v>20</v>
      </c>
      <c r="O226" t="s">
        <v>163</v>
      </c>
      <c r="P226" s="4">
        <v>66.5</v>
      </c>
    </row>
    <row r="227" spans="1:11" ht="12.75" hidden="1">
      <c r="A227">
        <v>45</v>
      </c>
      <c r="B227" t="s">
        <v>169</v>
      </c>
      <c r="C227" t="s">
        <v>54</v>
      </c>
      <c r="D227" t="s">
        <v>22</v>
      </c>
      <c r="E227">
        <v>156</v>
      </c>
      <c r="F227">
        <v>1988</v>
      </c>
      <c r="G227" t="s">
        <v>338</v>
      </c>
      <c r="H227" s="1">
        <v>0.03631944444444444</v>
      </c>
      <c r="I227">
        <v>45</v>
      </c>
      <c r="K227" s="4">
        <f>100*(2-H227/K$2)</f>
        <v>62.9095674967235</v>
      </c>
    </row>
    <row r="228" spans="1:14" ht="12.75" hidden="1">
      <c r="A228">
        <v>47</v>
      </c>
      <c r="B228" t="s">
        <v>171</v>
      </c>
      <c r="C228" t="s">
        <v>54</v>
      </c>
      <c r="D228" t="s">
        <v>10</v>
      </c>
      <c r="E228">
        <v>175</v>
      </c>
      <c r="F228">
        <v>1984</v>
      </c>
      <c r="G228" t="s">
        <v>338</v>
      </c>
      <c r="H228" s="1">
        <v>0.0364699074074074</v>
      </c>
      <c r="I228">
        <v>47</v>
      </c>
      <c r="K228" s="4">
        <f>100*(2-H228/K$2)</f>
        <v>62.34163390126697</v>
      </c>
      <c r="N228">
        <v>112</v>
      </c>
    </row>
    <row r="229" spans="1:14" ht="12.75" hidden="1">
      <c r="A229">
        <v>51</v>
      </c>
      <c r="B229" t="s">
        <v>175</v>
      </c>
      <c r="C229" t="s">
        <v>54</v>
      </c>
      <c r="D229" t="s">
        <v>22</v>
      </c>
      <c r="E229">
        <v>127</v>
      </c>
      <c r="F229">
        <v>1986</v>
      </c>
      <c r="G229" t="s">
        <v>338</v>
      </c>
      <c r="H229" s="1">
        <v>0.03799768518518518</v>
      </c>
      <c r="I229">
        <v>51</v>
      </c>
      <c r="K229" s="4">
        <f>100*(2-H229/K$2)</f>
        <v>56.57492354740064</v>
      </c>
      <c r="N229">
        <v>113</v>
      </c>
    </row>
    <row r="230" spans="1:11" ht="12.75" hidden="1">
      <c r="A230">
        <v>1</v>
      </c>
      <c r="B230" t="s">
        <v>216</v>
      </c>
      <c r="C230" t="s">
        <v>54</v>
      </c>
      <c r="D230" t="s">
        <v>10</v>
      </c>
      <c r="E230">
        <v>479</v>
      </c>
      <c r="F230">
        <v>1986</v>
      </c>
      <c r="G230" t="s">
        <v>339</v>
      </c>
      <c r="H230" s="1">
        <v>0.020879629629629626</v>
      </c>
      <c r="I230">
        <v>1</v>
      </c>
      <c r="K230" s="4">
        <v>50</v>
      </c>
    </row>
    <row r="231" spans="1:11" ht="12.75" hidden="1">
      <c r="A231">
        <v>2</v>
      </c>
      <c r="B231" t="s">
        <v>217</v>
      </c>
      <c r="C231" t="s">
        <v>54</v>
      </c>
      <c r="D231" t="s">
        <v>22</v>
      </c>
      <c r="E231">
        <v>446</v>
      </c>
      <c r="F231">
        <v>1986</v>
      </c>
      <c r="G231" t="s">
        <v>339</v>
      </c>
      <c r="H231" s="1">
        <v>0.024166666666666666</v>
      </c>
      <c r="I231">
        <v>2</v>
      </c>
      <c r="K231" s="4">
        <v>49</v>
      </c>
    </row>
    <row r="232" spans="1:14" ht="12.75" hidden="1">
      <c r="A232">
        <v>31</v>
      </c>
      <c r="B232" t="s">
        <v>53</v>
      </c>
      <c r="C232" t="s">
        <v>54</v>
      </c>
      <c r="D232" t="s">
        <v>22</v>
      </c>
      <c r="E232">
        <v>236</v>
      </c>
      <c r="F232">
        <v>1986</v>
      </c>
      <c r="G232" t="s">
        <v>336</v>
      </c>
      <c r="H232" s="1">
        <v>0.0430787037037037</v>
      </c>
      <c r="I232">
        <v>31</v>
      </c>
      <c r="K232" s="4">
        <f>100*(2-H232/K$1)</f>
        <v>25.66744730679158</v>
      </c>
      <c r="N232">
        <v>114</v>
      </c>
    </row>
    <row r="233" spans="8:14" ht="12.75" hidden="1">
      <c r="H233" s="1"/>
      <c r="N233">
        <v>115</v>
      </c>
    </row>
    <row r="234" spans="1:16" ht="12.75">
      <c r="A234">
        <v>4</v>
      </c>
      <c r="B234" t="s">
        <v>82</v>
      </c>
      <c r="C234" t="s">
        <v>83</v>
      </c>
      <c r="E234">
        <v>315</v>
      </c>
      <c r="F234">
        <v>1988</v>
      </c>
      <c r="G234" t="s">
        <v>337</v>
      </c>
      <c r="H234" s="1">
        <v>0.030046296296296297</v>
      </c>
      <c r="I234">
        <v>4</v>
      </c>
      <c r="K234" s="4">
        <v>47</v>
      </c>
      <c r="L234" s="3">
        <f>SUM(K234:K248)</f>
        <v>178</v>
      </c>
      <c r="N234">
        <v>21</v>
      </c>
      <c r="O234" t="s">
        <v>99</v>
      </c>
      <c r="P234" s="4">
        <v>62</v>
      </c>
    </row>
    <row r="235" spans="1:11" ht="12.75" hidden="1">
      <c r="A235">
        <v>13</v>
      </c>
      <c r="B235" t="s">
        <v>94</v>
      </c>
      <c r="C235" t="s">
        <v>83</v>
      </c>
      <c r="E235">
        <v>344</v>
      </c>
      <c r="F235">
        <v>1973</v>
      </c>
      <c r="G235" t="s">
        <v>337</v>
      </c>
      <c r="H235" s="1">
        <v>0.03469907407407408</v>
      </c>
      <c r="I235">
        <v>13</v>
      </c>
      <c r="K235" s="4">
        <v>38</v>
      </c>
    </row>
    <row r="236" spans="1:14" ht="12.75" hidden="1">
      <c r="A236">
        <v>22</v>
      </c>
      <c r="B236" t="s">
        <v>104</v>
      </c>
      <c r="C236" t="s">
        <v>83</v>
      </c>
      <c r="E236">
        <v>335</v>
      </c>
      <c r="F236">
        <v>1988</v>
      </c>
      <c r="G236" t="s">
        <v>337</v>
      </c>
      <c r="H236" s="1">
        <v>0.04555555555555555</v>
      </c>
      <c r="I236">
        <v>22</v>
      </c>
      <c r="K236" s="4">
        <v>29</v>
      </c>
      <c r="N236">
        <v>116</v>
      </c>
    </row>
    <row r="237" spans="1:14" ht="12.75" hidden="1">
      <c r="A237">
        <v>25</v>
      </c>
      <c r="B237" t="s">
        <v>107</v>
      </c>
      <c r="C237" t="s">
        <v>83</v>
      </c>
      <c r="E237">
        <v>328</v>
      </c>
      <c r="F237">
        <v>1988</v>
      </c>
      <c r="G237" t="s">
        <v>337</v>
      </c>
      <c r="H237" s="1">
        <v>0.05043981481481482</v>
      </c>
      <c r="I237">
        <v>25</v>
      </c>
      <c r="K237" s="4">
        <v>26</v>
      </c>
      <c r="N237">
        <v>117</v>
      </c>
    </row>
    <row r="238" spans="1:11" ht="12.75" hidden="1">
      <c r="A238">
        <v>27</v>
      </c>
      <c r="B238" t="s">
        <v>110</v>
      </c>
      <c r="C238" t="s">
        <v>83</v>
      </c>
      <c r="E238">
        <v>307</v>
      </c>
      <c r="F238">
        <v>1988</v>
      </c>
      <c r="G238" t="s">
        <v>337</v>
      </c>
      <c r="H238" s="1">
        <v>0.05077546296296296</v>
      </c>
      <c r="I238">
        <v>27</v>
      </c>
      <c r="K238" s="4">
        <v>24</v>
      </c>
    </row>
    <row r="239" spans="1:11" ht="12.75" hidden="1">
      <c r="A239">
        <v>45</v>
      </c>
      <c r="B239" t="s">
        <v>261</v>
      </c>
      <c r="C239" t="s">
        <v>83</v>
      </c>
      <c r="E239">
        <v>411</v>
      </c>
      <c r="F239">
        <v>1988</v>
      </c>
      <c r="G239" t="s">
        <v>339</v>
      </c>
      <c r="H239" s="1">
        <v>0.037071759259259256</v>
      </c>
      <c r="I239">
        <v>45</v>
      </c>
      <c r="K239" s="4">
        <v>6</v>
      </c>
    </row>
    <row r="240" spans="1:14" ht="12.75" hidden="1">
      <c r="A240">
        <v>50</v>
      </c>
      <c r="B240" t="s">
        <v>266</v>
      </c>
      <c r="C240" t="s">
        <v>83</v>
      </c>
      <c r="E240">
        <v>439</v>
      </c>
      <c r="F240">
        <v>1986</v>
      </c>
      <c r="G240" t="s">
        <v>339</v>
      </c>
      <c r="H240" s="1">
        <v>0.039328703703703706</v>
      </c>
      <c r="I240">
        <v>50</v>
      </c>
      <c r="K240" s="4">
        <v>1</v>
      </c>
      <c r="N240">
        <v>118</v>
      </c>
    </row>
    <row r="241" spans="1:14" ht="12.75" hidden="1">
      <c r="A241">
        <v>51</v>
      </c>
      <c r="B241" t="s">
        <v>267</v>
      </c>
      <c r="C241" t="s">
        <v>83</v>
      </c>
      <c r="E241">
        <v>473</v>
      </c>
      <c r="F241">
        <v>1988</v>
      </c>
      <c r="G241" t="s">
        <v>339</v>
      </c>
      <c r="H241" s="1">
        <v>0.03935185185185185</v>
      </c>
      <c r="I241">
        <v>51</v>
      </c>
      <c r="K241" s="4">
        <v>1</v>
      </c>
      <c r="N241">
        <v>119</v>
      </c>
    </row>
    <row r="242" spans="1:11" ht="12.75" hidden="1">
      <c r="A242">
        <v>52</v>
      </c>
      <c r="B242" t="s">
        <v>268</v>
      </c>
      <c r="C242" t="s">
        <v>83</v>
      </c>
      <c r="E242">
        <v>501</v>
      </c>
      <c r="F242">
        <v>1987</v>
      </c>
      <c r="G242" t="s">
        <v>339</v>
      </c>
      <c r="H242" s="1">
        <v>0.04079861111111111</v>
      </c>
      <c r="I242">
        <v>52</v>
      </c>
      <c r="K242" s="4">
        <v>1</v>
      </c>
    </row>
    <row r="243" spans="1:11" ht="12.75" hidden="1">
      <c r="A243">
        <v>56</v>
      </c>
      <c r="B243" t="s">
        <v>272</v>
      </c>
      <c r="C243" t="s">
        <v>83</v>
      </c>
      <c r="E243">
        <v>427</v>
      </c>
      <c r="F243">
        <v>1988</v>
      </c>
      <c r="G243" t="s">
        <v>339</v>
      </c>
      <c r="H243" s="1">
        <v>0.043506944444444445</v>
      </c>
      <c r="I243">
        <v>56</v>
      </c>
      <c r="K243" s="4">
        <v>1</v>
      </c>
    </row>
    <row r="244" spans="1:14" ht="12.75" hidden="1">
      <c r="A244">
        <v>58</v>
      </c>
      <c r="B244" t="s">
        <v>274</v>
      </c>
      <c r="C244" t="s">
        <v>83</v>
      </c>
      <c r="E244">
        <v>507</v>
      </c>
      <c r="F244">
        <v>1987</v>
      </c>
      <c r="G244" t="s">
        <v>339</v>
      </c>
      <c r="H244" s="1">
        <v>0.044236111111111115</v>
      </c>
      <c r="I244">
        <v>58</v>
      </c>
      <c r="K244" s="4">
        <v>1</v>
      </c>
      <c r="N244">
        <v>120</v>
      </c>
    </row>
    <row r="245" spans="1:14" ht="12.75" hidden="1">
      <c r="A245">
        <v>71</v>
      </c>
      <c r="B245" t="s">
        <v>287</v>
      </c>
      <c r="C245" t="s">
        <v>83</v>
      </c>
      <c r="E245">
        <v>517</v>
      </c>
      <c r="F245">
        <v>1990</v>
      </c>
      <c r="G245" t="s">
        <v>339</v>
      </c>
      <c r="H245" s="1">
        <v>0.05597222222222222</v>
      </c>
      <c r="I245">
        <v>71</v>
      </c>
      <c r="K245" s="4">
        <v>1</v>
      </c>
      <c r="N245">
        <v>121</v>
      </c>
    </row>
    <row r="246" spans="1:11" ht="12.75" hidden="1">
      <c r="A246">
        <v>84</v>
      </c>
      <c r="B246" t="s">
        <v>300</v>
      </c>
      <c r="C246" t="s">
        <v>83</v>
      </c>
      <c r="E246">
        <v>454</v>
      </c>
      <c r="F246">
        <v>1986</v>
      </c>
      <c r="G246" t="s">
        <v>339</v>
      </c>
      <c r="H246" s="1">
        <v>0.0720486111111111</v>
      </c>
      <c r="I246">
        <v>84</v>
      </c>
      <c r="K246" s="4">
        <v>1</v>
      </c>
    </row>
    <row r="247" spans="1:11" ht="12.75" hidden="1">
      <c r="A247">
        <v>90</v>
      </c>
      <c r="B247" t="s">
        <v>306</v>
      </c>
      <c r="C247" t="s">
        <v>83</v>
      </c>
      <c r="E247">
        <v>491</v>
      </c>
      <c r="F247">
        <v>1987</v>
      </c>
      <c r="G247" t="s">
        <v>339</v>
      </c>
      <c r="H247" s="1">
        <v>0.10935185185185185</v>
      </c>
      <c r="I247">
        <v>90</v>
      </c>
      <c r="K247" s="4">
        <v>1</v>
      </c>
    </row>
    <row r="248" spans="1:14" ht="12.75" hidden="1">
      <c r="A248">
        <v>107</v>
      </c>
      <c r="B248" t="s">
        <v>323</v>
      </c>
      <c r="C248" t="s">
        <v>83</v>
      </c>
      <c r="E248">
        <v>519</v>
      </c>
      <c r="F248">
        <v>1990</v>
      </c>
      <c r="G248" t="s">
        <v>339</v>
      </c>
      <c r="H248" t="s">
        <v>71</v>
      </c>
      <c r="K248" s="4">
        <v>0</v>
      </c>
      <c r="N248">
        <v>122</v>
      </c>
    </row>
    <row r="249" ht="12.75" hidden="1">
      <c r="N249">
        <v>123</v>
      </c>
    </row>
    <row r="250" spans="1:16" ht="12.75">
      <c r="A250">
        <v>48</v>
      </c>
      <c r="B250" t="s">
        <v>172</v>
      </c>
      <c r="C250" t="s">
        <v>85</v>
      </c>
      <c r="D250" t="s">
        <v>22</v>
      </c>
      <c r="E250">
        <v>153</v>
      </c>
      <c r="F250">
        <v>1990</v>
      </c>
      <c r="G250" t="s">
        <v>338</v>
      </c>
      <c r="H250" s="1">
        <v>0.036759259259259255</v>
      </c>
      <c r="I250">
        <v>48</v>
      </c>
      <c r="K250" s="4">
        <f>100*(2-H250/K$2)</f>
        <v>61.249453910004405</v>
      </c>
      <c r="L250" s="3">
        <f>SUM(K250:K264)</f>
        <v>373.2494539100044</v>
      </c>
      <c r="N250">
        <v>22</v>
      </c>
      <c r="O250" t="s">
        <v>187</v>
      </c>
      <c r="P250" s="4">
        <v>52.8</v>
      </c>
    </row>
    <row r="251" spans="1:11" ht="12.75" hidden="1">
      <c r="A251">
        <v>5</v>
      </c>
      <c r="B251" t="s">
        <v>84</v>
      </c>
      <c r="C251" t="s">
        <v>85</v>
      </c>
      <c r="E251">
        <v>337</v>
      </c>
      <c r="F251">
        <v>1990</v>
      </c>
      <c r="G251" t="s">
        <v>337</v>
      </c>
      <c r="H251" s="1">
        <v>0.030138888888888885</v>
      </c>
      <c r="I251">
        <v>5</v>
      </c>
      <c r="K251" s="4">
        <v>46</v>
      </c>
    </row>
    <row r="252" spans="1:14" ht="12.75" hidden="1">
      <c r="A252">
        <v>8</v>
      </c>
      <c r="B252" t="s">
        <v>224</v>
      </c>
      <c r="C252" t="s">
        <v>85</v>
      </c>
      <c r="E252">
        <v>469</v>
      </c>
      <c r="F252">
        <v>1988</v>
      </c>
      <c r="G252" t="s">
        <v>339</v>
      </c>
      <c r="H252" s="1">
        <v>0.026793981481481485</v>
      </c>
      <c r="I252">
        <v>8</v>
      </c>
      <c r="K252" s="4">
        <v>43</v>
      </c>
      <c r="N252">
        <v>124</v>
      </c>
    </row>
    <row r="253" spans="1:14" ht="12.75" hidden="1">
      <c r="A253">
        <v>10</v>
      </c>
      <c r="B253" t="s">
        <v>91</v>
      </c>
      <c r="C253" t="s">
        <v>85</v>
      </c>
      <c r="E253">
        <v>314</v>
      </c>
      <c r="F253">
        <v>1989</v>
      </c>
      <c r="G253" t="s">
        <v>337</v>
      </c>
      <c r="H253" s="1">
        <v>0.03304398148148149</v>
      </c>
      <c r="I253">
        <v>10</v>
      </c>
      <c r="K253" s="4">
        <v>41</v>
      </c>
      <c r="N253">
        <v>125</v>
      </c>
    </row>
    <row r="254" spans="1:11" ht="12.75" hidden="1">
      <c r="A254">
        <v>11</v>
      </c>
      <c r="B254" t="s">
        <v>92</v>
      </c>
      <c r="C254" t="s">
        <v>85</v>
      </c>
      <c r="E254">
        <v>332</v>
      </c>
      <c r="F254">
        <v>1988</v>
      </c>
      <c r="G254" t="s">
        <v>337</v>
      </c>
      <c r="H254" s="1">
        <v>0.03363425925925926</v>
      </c>
      <c r="I254">
        <v>11</v>
      </c>
      <c r="K254" s="4">
        <v>40</v>
      </c>
    </row>
    <row r="255" spans="1:11" ht="12.75" hidden="1">
      <c r="A255">
        <v>11</v>
      </c>
      <c r="B255" t="s">
        <v>227</v>
      </c>
      <c r="C255" t="s">
        <v>85</v>
      </c>
      <c r="E255">
        <v>490</v>
      </c>
      <c r="F255">
        <v>1985</v>
      </c>
      <c r="G255" t="s">
        <v>339</v>
      </c>
      <c r="H255" s="1">
        <v>0.02685185185185185</v>
      </c>
      <c r="I255">
        <v>10</v>
      </c>
      <c r="K255" s="4">
        <v>40</v>
      </c>
    </row>
    <row r="256" spans="1:14" ht="12.75" hidden="1">
      <c r="A256">
        <v>12</v>
      </c>
      <c r="B256" t="s">
        <v>93</v>
      </c>
      <c r="C256" t="s">
        <v>85</v>
      </c>
      <c r="E256">
        <v>306</v>
      </c>
      <c r="F256">
        <v>1985</v>
      </c>
      <c r="G256" t="s">
        <v>337</v>
      </c>
      <c r="H256" s="1">
        <v>0.0340625</v>
      </c>
      <c r="I256">
        <v>12</v>
      </c>
      <c r="K256" s="4">
        <v>39</v>
      </c>
      <c r="N256">
        <v>126</v>
      </c>
    </row>
    <row r="257" spans="1:14" ht="12.75" hidden="1">
      <c r="A257">
        <v>24</v>
      </c>
      <c r="B257" t="s">
        <v>106</v>
      </c>
      <c r="C257" t="s">
        <v>85</v>
      </c>
      <c r="E257">
        <v>348</v>
      </c>
      <c r="F257">
        <v>1987</v>
      </c>
      <c r="G257" t="s">
        <v>337</v>
      </c>
      <c r="H257" s="1">
        <v>0.04981481481481481</v>
      </c>
      <c r="I257">
        <v>24</v>
      </c>
      <c r="K257" s="4">
        <v>27</v>
      </c>
      <c r="N257">
        <v>127</v>
      </c>
    </row>
    <row r="258" spans="1:11" ht="12.75" hidden="1">
      <c r="A258">
        <v>30</v>
      </c>
      <c r="B258" t="s">
        <v>113</v>
      </c>
      <c r="C258" t="s">
        <v>85</v>
      </c>
      <c r="E258">
        <v>327</v>
      </c>
      <c r="F258">
        <v>1984</v>
      </c>
      <c r="G258" t="s">
        <v>337</v>
      </c>
      <c r="H258" s="1">
        <v>0.06443287037037036</v>
      </c>
      <c r="I258">
        <v>30</v>
      </c>
      <c r="K258" s="4">
        <v>21</v>
      </c>
    </row>
    <row r="259" spans="1:11" ht="12.75" hidden="1">
      <c r="A259">
        <v>38</v>
      </c>
      <c r="B259" t="s">
        <v>254</v>
      </c>
      <c r="C259" t="s">
        <v>85</v>
      </c>
      <c r="E259">
        <v>444</v>
      </c>
      <c r="F259">
        <v>1989</v>
      </c>
      <c r="G259" t="s">
        <v>339</v>
      </c>
      <c r="H259" s="1">
        <v>0.03631944444444444</v>
      </c>
      <c r="I259">
        <v>38</v>
      </c>
      <c r="K259" s="4">
        <v>13</v>
      </c>
    </row>
    <row r="260" spans="1:14" ht="12.75" hidden="1">
      <c r="A260">
        <v>87</v>
      </c>
      <c r="B260" t="s">
        <v>303</v>
      </c>
      <c r="C260" t="s">
        <v>85</v>
      </c>
      <c r="E260">
        <v>485</v>
      </c>
      <c r="F260">
        <v>1986</v>
      </c>
      <c r="G260" t="s">
        <v>339</v>
      </c>
      <c r="H260" s="1">
        <v>0.08413194444444444</v>
      </c>
      <c r="I260">
        <v>87</v>
      </c>
      <c r="K260" s="4">
        <v>1</v>
      </c>
      <c r="N260">
        <v>128</v>
      </c>
    </row>
    <row r="261" spans="1:14" ht="12.75" hidden="1">
      <c r="A261">
        <v>89</v>
      </c>
      <c r="B261" t="s">
        <v>305</v>
      </c>
      <c r="C261" t="s">
        <v>85</v>
      </c>
      <c r="E261">
        <v>450</v>
      </c>
      <c r="F261">
        <v>1989</v>
      </c>
      <c r="G261" t="s">
        <v>339</v>
      </c>
      <c r="H261" s="1">
        <v>0.09027777777777778</v>
      </c>
      <c r="I261">
        <v>89</v>
      </c>
      <c r="K261" s="4">
        <v>1</v>
      </c>
      <c r="N261">
        <v>129</v>
      </c>
    </row>
    <row r="262" spans="1:11" ht="12.75" hidden="1">
      <c r="A262">
        <v>33</v>
      </c>
      <c r="B262" t="s">
        <v>116</v>
      </c>
      <c r="C262" t="s">
        <v>85</v>
      </c>
      <c r="E262">
        <v>301</v>
      </c>
      <c r="F262">
        <v>1986</v>
      </c>
      <c r="G262" t="s">
        <v>337</v>
      </c>
      <c r="H262" t="s">
        <v>71</v>
      </c>
      <c r="K262" s="4">
        <v>0</v>
      </c>
    </row>
    <row r="263" spans="1:11" ht="12.75" hidden="1">
      <c r="A263">
        <v>36</v>
      </c>
      <c r="B263" t="s">
        <v>119</v>
      </c>
      <c r="C263" t="s">
        <v>85</v>
      </c>
      <c r="E263">
        <v>347</v>
      </c>
      <c r="F263">
        <v>1988</v>
      </c>
      <c r="G263" t="s">
        <v>337</v>
      </c>
      <c r="H263" t="s">
        <v>71</v>
      </c>
      <c r="K263" s="4">
        <v>0</v>
      </c>
    </row>
    <row r="264" spans="1:14" ht="12.75" hidden="1">
      <c r="A264">
        <v>37</v>
      </c>
      <c r="B264" t="s">
        <v>120</v>
      </c>
      <c r="C264" t="s">
        <v>85</v>
      </c>
      <c r="E264">
        <v>349</v>
      </c>
      <c r="F264">
        <v>1987</v>
      </c>
      <c r="G264" t="s">
        <v>337</v>
      </c>
      <c r="H264" t="s">
        <v>71</v>
      </c>
      <c r="K264" s="4">
        <v>0</v>
      </c>
      <c r="N264">
        <v>130</v>
      </c>
    </row>
    <row r="265" spans="1:14" ht="12.75" hidden="1">
      <c r="A265">
        <v>92</v>
      </c>
      <c r="B265" t="s">
        <v>308</v>
      </c>
      <c r="C265" t="s">
        <v>85</v>
      </c>
      <c r="E265">
        <v>410</v>
      </c>
      <c r="F265">
        <v>1989</v>
      </c>
      <c r="G265" t="s">
        <v>339</v>
      </c>
      <c r="H265" t="s">
        <v>71</v>
      </c>
      <c r="K265" s="4">
        <v>0</v>
      </c>
      <c r="N265">
        <v>131</v>
      </c>
    </row>
    <row r="266" spans="1:11" ht="12.75" hidden="1">
      <c r="A266">
        <v>94</v>
      </c>
      <c r="B266" t="s">
        <v>310</v>
      </c>
      <c r="C266" t="s">
        <v>85</v>
      </c>
      <c r="E266">
        <v>418</v>
      </c>
      <c r="F266">
        <v>1984</v>
      </c>
      <c r="G266" t="s">
        <v>339</v>
      </c>
      <c r="H266" t="s">
        <v>71</v>
      </c>
      <c r="K266" s="4">
        <v>0</v>
      </c>
    </row>
    <row r="267" spans="1:11" ht="12.75" hidden="1">
      <c r="A267">
        <v>96</v>
      </c>
      <c r="B267" t="s">
        <v>312</v>
      </c>
      <c r="C267" t="s">
        <v>85</v>
      </c>
      <c r="E267">
        <v>424</v>
      </c>
      <c r="F267">
        <v>1988</v>
      </c>
      <c r="G267" t="s">
        <v>339</v>
      </c>
      <c r="H267" t="s">
        <v>71</v>
      </c>
      <c r="K267" s="4">
        <v>0</v>
      </c>
    </row>
    <row r="268" spans="1:14" ht="12.75" hidden="1">
      <c r="A268">
        <v>97</v>
      </c>
      <c r="B268" t="s">
        <v>313</v>
      </c>
      <c r="C268" t="s">
        <v>85</v>
      </c>
      <c r="E268">
        <v>430</v>
      </c>
      <c r="F268">
        <v>1985</v>
      </c>
      <c r="G268" t="s">
        <v>339</v>
      </c>
      <c r="H268" t="s">
        <v>71</v>
      </c>
      <c r="K268" s="4">
        <v>0</v>
      </c>
      <c r="N268">
        <v>132</v>
      </c>
    </row>
    <row r="269" spans="1:14" ht="12.75" hidden="1">
      <c r="A269">
        <v>99</v>
      </c>
      <c r="B269" t="s">
        <v>315</v>
      </c>
      <c r="C269" t="s">
        <v>85</v>
      </c>
      <c r="E269">
        <v>464</v>
      </c>
      <c r="F269">
        <v>1982</v>
      </c>
      <c r="G269" t="s">
        <v>339</v>
      </c>
      <c r="H269" t="s">
        <v>71</v>
      </c>
      <c r="K269" s="4">
        <v>0</v>
      </c>
      <c r="N269">
        <v>133</v>
      </c>
    </row>
    <row r="270" ht="12.75" hidden="1"/>
    <row r="271" spans="1:16" ht="12.75">
      <c r="A271">
        <v>3</v>
      </c>
      <c r="B271" t="s">
        <v>125</v>
      </c>
      <c r="C271" t="s">
        <v>17</v>
      </c>
      <c r="D271" t="s">
        <v>10</v>
      </c>
      <c r="E271">
        <v>178</v>
      </c>
      <c r="F271">
        <v>1988</v>
      </c>
      <c r="G271" t="s">
        <v>338</v>
      </c>
      <c r="H271" s="1">
        <v>0.027256944444444445</v>
      </c>
      <c r="I271">
        <v>2</v>
      </c>
      <c r="K271" s="4">
        <f>100*(2-H271/K$2)</f>
        <v>97.11664482306685</v>
      </c>
      <c r="L271" s="3">
        <f>SUM(K271:K285)</f>
        <v>1178.033016063998</v>
      </c>
      <c r="N271">
        <v>23</v>
      </c>
      <c r="O271" t="s">
        <v>193</v>
      </c>
      <c r="P271" s="4">
        <v>45.7</v>
      </c>
    </row>
    <row r="272" spans="1:14" ht="12.75" hidden="1">
      <c r="A272">
        <v>5</v>
      </c>
      <c r="B272" t="s">
        <v>127</v>
      </c>
      <c r="C272" t="s">
        <v>17</v>
      </c>
      <c r="D272" t="s">
        <v>10</v>
      </c>
      <c r="E272">
        <v>135</v>
      </c>
      <c r="F272">
        <v>1988</v>
      </c>
      <c r="G272" t="s">
        <v>338</v>
      </c>
      <c r="H272" s="1">
        <v>0.028773148148148145</v>
      </c>
      <c r="I272">
        <v>5</v>
      </c>
      <c r="K272" s="4">
        <f>100*(2-H272/K$2)</f>
        <v>91.39362166885105</v>
      </c>
      <c r="N272">
        <v>134</v>
      </c>
    </row>
    <row r="273" spans="1:14" ht="12.75" hidden="1">
      <c r="A273">
        <v>6</v>
      </c>
      <c r="B273" t="s">
        <v>128</v>
      </c>
      <c r="C273" t="s">
        <v>17</v>
      </c>
      <c r="D273" t="s">
        <v>10</v>
      </c>
      <c r="E273">
        <v>148</v>
      </c>
      <c r="F273">
        <v>1990</v>
      </c>
      <c r="G273" t="s">
        <v>338</v>
      </c>
      <c r="H273" s="1">
        <v>0.029050925925925928</v>
      </c>
      <c r="I273">
        <v>6</v>
      </c>
      <c r="K273" s="4">
        <f>100*(2-H273/K$2)</f>
        <v>90.34512887723898</v>
      </c>
      <c r="N273">
        <v>135</v>
      </c>
    </row>
    <row r="274" spans="1:11" ht="12.75" hidden="1">
      <c r="A274">
        <v>5</v>
      </c>
      <c r="B274" t="s">
        <v>16</v>
      </c>
      <c r="C274" t="s">
        <v>17</v>
      </c>
      <c r="D274" t="s">
        <v>10</v>
      </c>
      <c r="E274">
        <v>251</v>
      </c>
      <c r="F274">
        <v>1989</v>
      </c>
      <c r="G274" t="s">
        <v>336</v>
      </c>
      <c r="H274" s="1">
        <v>0.027442129629629632</v>
      </c>
      <c r="I274">
        <v>5</v>
      </c>
      <c r="K274" s="4">
        <f>100*(2-H274/K$1)</f>
        <v>88.94613583138171</v>
      </c>
    </row>
    <row r="275" spans="1:11" ht="12.75" hidden="1">
      <c r="A275">
        <v>7</v>
      </c>
      <c r="B275" t="s">
        <v>19</v>
      </c>
      <c r="C275" t="s">
        <v>17</v>
      </c>
      <c r="D275" t="s">
        <v>10</v>
      </c>
      <c r="E275">
        <v>218</v>
      </c>
      <c r="F275">
        <v>1986</v>
      </c>
      <c r="G275" t="s">
        <v>336</v>
      </c>
      <c r="H275" s="1">
        <v>0.027893518518518515</v>
      </c>
      <c r="I275">
        <v>7</v>
      </c>
      <c r="K275" s="4">
        <f>100*(2-H275/K$1)</f>
        <v>87.11943793911007</v>
      </c>
    </row>
    <row r="276" spans="1:14" ht="12.75" hidden="1">
      <c r="A276">
        <v>9</v>
      </c>
      <c r="B276" t="s">
        <v>23</v>
      </c>
      <c r="C276" t="s">
        <v>17</v>
      </c>
      <c r="D276" t="s">
        <v>10</v>
      </c>
      <c r="E276">
        <v>232</v>
      </c>
      <c r="F276">
        <v>1988</v>
      </c>
      <c r="G276" t="s">
        <v>336</v>
      </c>
      <c r="H276" s="1">
        <v>0.02888888888888889</v>
      </c>
      <c r="I276">
        <v>9</v>
      </c>
      <c r="K276" s="4">
        <f>100*(2-H276/K$1)</f>
        <v>83.09133489461358</v>
      </c>
      <c r="N276">
        <v>136</v>
      </c>
    </row>
    <row r="277" spans="1:14" ht="12.75" hidden="1">
      <c r="A277">
        <v>10</v>
      </c>
      <c r="B277" t="s">
        <v>24</v>
      </c>
      <c r="C277" t="s">
        <v>17</v>
      </c>
      <c r="D277" t="s">
        <v>10</v>
      </c>
      <c r="E277">
        <v>245</v>
      </c>
      <c r="F277">
        <v>1988</v>
      </c>
      <c r="G277" t="s">
        <v>336</v>
      </c>
      <c r="H277" s="1">
        <v>0.028912037037037038</v>
      </c>
      <c r="I277">
        <v>10</v>
      </c>
      <c r="K277" s="4">
        <f>100*(2-H277/K$1)</f>
        <v>82.9976580796253</v>
      </c>
      <c r="N277">
        <v>137</v>
      </c>
    </row>
    <row r="278" spans="1:11" ht="12.75" hidden="1">
      <c r="A278">
        <v>20</v>
      </c>
      <c r="B278" t="s">
        <v>143</v>
      </c>
      <c r="C278" t="s">
        <v>17</v>
      </c>
      <c r="D278" t="s">
        <v>10</v>
      </c>
      <c r="E278">
        <v>195</v>
      </c>
      <c r="F278">
        <v>1986</v>
      </c>
      <c r="G278" t="s">
        <v>338</v>
      </c>
      <c r="H278" s="1">
        <v>0.031041666666666665</v>
      </c>
      <c r="I278">
        <v>20</v>
      </c>
      <c r="K278" s="4">
        <f>100*(2-H278/K$2)</f>
        <v>82.83093053735257</v>
      </c>
    </row>
    <row r="279" spans="1:11" ht="12.75" hidden="1">
      <c r="A279">
        <v>22</v>
      </c>
      <c r="B279" t="s">
        <v>145</v>
      </c>
      <c r="C279" t="s">
        <v>17</v>
      </c>
      <c r="D279" t="s">
        <v>10</v>
      </c>
      <c r="E279">
        <v>186</v>
      </c>
      <c r="F279">
        <v>1988</v>
      </c>
      <c r="G279" t="s">
        <v>338</v>
      </c>
      <c r="H279" s="1">
        <v>0.031712962962962964</v>
      </c>
      <c r="I279">
        <v>22</v>
      </c>
      <c r="K279" s="4">
        <f>100*(2-H279/K$2)</f>
        <v>80.29707295762343</v>
      </c>
    </row>
    <row r="280" spans="1:14" ht="12.75" hidden="1">
      <c r="A280">
        <v>11</v>
      </c>
      <c r="B280" t="s">
        <v>25</v>
      </c>
      <c r="C280" t="s">
        <v>17</v>
      </c>
      <c r="D280" t="s">
        <v>10</v>
      </c>
      <c r="E280">
        <v>205</v>
      </c>
      <c r="F280">
        <v>1988</v>
      </c>
      <c r="G280" t="s">
        <v>336</v>
      </c>
      <c r="H280" s="1">
        <v>0.029768518518518517</v>
      </c>
      <c r="I280">
        <v>11</v>
      </c>
      <c r="K280" s="4">
        <f>100*(2-H280/K$1)</f>
        <v>79.53161592505855</v>
      </c>
      <c r="N280">
        <v>138</v>
      </c>
    </row>
    <row r="281" spans="1:14" ht="12.75" hidden="1">
      <c r="A281">
        <v>28</v>
      </c>
      <c r="B281" t="s">
        <v>151</v>
      </c>
      <c r="C281" t="s">
        <v>17</v>
      </c>
      <c r="D281" t="s">
        <v>10</v>
      </c>
      <c r="E281">
        <v>161</v>
      </c>
      <c r="F281">
        <v>1990</v>
      </c>
      <c r="G281" t="s">
        <v>338</v>
      </c>
      <c r="H281" s="1">
        <v>0.0327662037037037</v>
      </c>
      <c r="I281">
        <v>28</v>
      </c>
      <c r="K281" s="4">
        <f>100*(2-H281/K$2)</f>
        <v>76.32153778942772</v>
      </c>
      <c r="N281">
        <v>139</v>
      </c>
    </row>
    <row r="282" spans="1:11" ht="12.75" hidden="1">
      <c r="A282">
        <v>14</v>
      </c>
      <c r="B282" t="s">
        <v>29</v>
      </c>
      <c r="C282" t="s">
        <v>17</v>
      </c>
      <c r="D282" t="s">
        <v>22</v>
      </c>
      <c r="E282">
        <v>249</v>
      </c>
      <c r="F282">
        <v>1989</v>
      </c>
      <c r="G282" t="s">
        <v>336</v>
      </c>
      <c r="H282" s="1">
        <v>0.03079861111111111</v>
      </c>
      <c r="I282">
        <v>14</v>
      </c>
      <c r="K282" s="4">
        <f>100*(2-H282/K$1)</f>
        <v>75.36299765807964</v>
      </c>
    </row>
    <row r="283" spans="1:11" ht="12.75" hidden="1">
      <c r="A283">
        <v>42</v>
      </c>
      <c r="B283" t="s">
        <v>166</v>
      </c>
      <c r="C283" t="s">
        <v>17</v>
      </c>
      <c r="D283" t="s">
        <v>22</v>
      </c>
      <c r="E283">
        <v>169</v>
      </c>
      <c r="F283">
        <v>1988</v>
      </c>
      <c r="G283" t="s">
        <v>338</v>
      </c>
      <c r="H283" s="1">
        <v>0.03581018518518519</v>
      </c>
      <c r="I283">
        <v>42</v>
      </c>
      <c r="K283" s="4">
        <f>100*(2-H283/K$2)</f>
        <v>64.83180428134557</v>
      </c>
    </row>
    <row r="284" spans="1:14" ht="12.75" hidden="1">
      <c r="A284">
        <v>60</v>
      </c>
      <c r="B284" t="s">
        <v>184</v>
      </c>
      <c r="C284" t="s">
        <v>17</v>
      </c>
      <c r="D284" t="s">
        <v>22</v>
      </c>
      <c r="E284">
        <v>116</v>
      </c>
      <c r="F284">
        <v>1979</v>
      </c>
      <c r="G284" t="s">
        <v>338</v>
      </c>
      <c r="H284" s="1">
        <v>0.03978009259259259</v>
      </c>
      <c r="I284">
        <v>60</v>
      </c>
      <c r="K284" s="4">
        <f>100*(2-H284/K$2)</f>
        <v>49.84709480122327</v>
      </c>
      <c r="N284">
        <v>140</v>
      </c>
    </row>
    <row r="285" spans="1:14" ht="12.75" hidden="1">
      <c r="A285">
        <v>3</v>
      </c>
      <c r="B285" t="s">
        <v>218</v>
      </c>
      <c r="C285" t="s">
        <v>17</v>
      </c>
      <c r="D285" t="s">
        <v>22</v>
      </c>
      <c r="E285">
        <v>474</v>
      </c>
      <c r="F285">
        <v>1986</v>
      </c>
      <c r="G285" t="s">
        <v>339</v>
      </c>
      <c r="H285" s="1">
        <v>0.024699074074074078</v>
      </c>
      <c r="I285">
        <v>3</v>
      </c>
      <c r="K285" s="4">
        <v>48</v>
      </c>
      <c r="N285">
        <v>141</v>
      </c>
    </row>
    <row r="286" spans="1:11" ht="12.75" hidden="1">
      <c r="A286">
        <v>9</v>
      </c>
      <c r="B286" t="s">
        <v>225</v>
      </c>
      <c r="C286" t="s">
        <v>17</v>
      </c>
      <c r="D286" t="s">
        <v>22</v>
      </c>
      <c r="E286">
        <v>484</v>
      </c>
      <c r="F286">
        <v>1987</v>
      </c>
      <c r="G286" t="s">
        <v>339</v>
      </c>
      <c r="H286" s="1">
        <v>0.02681712962962963</v>
      </c>
      <c r="I286">
        <v>9</v>
      </c>
      <c r="K286" s="4">
        <v>42</v>
      </c>
    </row>
    <row r="287" spans="1:11" ht="12.75" hidden="1">
      <c r="A287">
        <v>77</v>
      </c>
      <c r="B287" t="s">
        <v>204</v>
      </c>
      <c r="C287" t="s">
        <v>17</v>
      </c>
      <c r="D287" t="s">
        <v>10</v>
      </c>
      <c r="E287">
        <v>102</v>
      </c>
      <c r="F287">
        <v>1989</v>
      </c>
      <c r="G287" t="s">
        <v>338</v>
      </c>
      <c r="H287" s="1">
        <v>0.04563657407407407</v>
      </c>
      <c r="I287">
        <v>77</v>
      </c>
      <c r="K287" s="4">
        <f>100*(2-H287/K$2)</f>
        <v>27.74137177806906</v>
      </c>
    </row>
    <row r="288" spans="8:14" ht="12.75" hidden="1">
      <c r="H288" s="1"/>
      <c r="N288">
        <v>142</v>
      </c>
    </row>
    <row r="289" spans="1:16" ht="14.25" customHeight="1">
      <c r="A289">
        <v>7</v>
      </c>
      <c r="B289" t="s">
        <v>223</v>
      </c>
      <c r="C289" t="s">
        <v>109</v>
      </c>
      <c r="E289">
        <v>457</v>
      </c>
      <c r="F289">
        <v>1989</v>
      </c>
      <c r="G289" t="s">
        <v>339</v>
      </c>
      <c r="H289" s="1">
        <v>0.02652777777777778</v>
      </c>
      <c r="I289">
        <v>7</v>
      </c>
      <c r="K289" s="4">
        <v>44</v>
      </c>
      <c r="L289" s="3">
        <f>SUM(K289:K303)</f>
        <v>198</v>
      </c>
      <c r="N289">
        <v>24</v>
      </c>
      <c r="O289" t="s">
        <v>65</v>
      </c>
      <c r="P289" s="4">
        <v>9</v>
      </c>
    </row>
    <row r="290" spans="1:11" ht="2.25" customHeight="1" hidden="1">
      <c r="A290">
        <v>13</v>
      </c>
      <c r="B290" t="s">
        <v>229</v>
      </c>
      <c r="C290" t="s">
        <v>109</v>
      </c>
      <c r="E290">
        <v>455</v>
      </c>
      <c r="F290">
        <v>1986</v>
      </c>
      <c r="G290" t="s">
        <v>339</v>
      </c>
      <c r="H290" s="1">
        <v>0.027245370370370368</v>
      </c>
      <c r="I290">
        <v>13</v>
      </c>
      <c r="K290" s="4">
        <v>38</v>
      </c>
    </row>
    <row r="291" spans="1:11" ht="12.75" hidden="1">
      <c r="A291">
        <v>26</v>
      </c>
      <c r="B291" t="s">
        <v>108</v>
      </c>
      <c r="C291" t="s">
        <v>109</v>
      </c>
      <c r="E291">
        <v>305</v>
      </c>
      <c r="F291">
        <v>1988</v>
      </c>
      <c r="G291" t="s">
        <v>337</v>
      </c>
      <c r="H291" s="1">
        <v>0.05070601851851852</v>
      </c>
      <c r="I291">
        <v>26</v>
      </c>
      <c r="K291" s="4">
        <v>25</v>
      </c>
    </row>
    <row r="292" spans="1:11" ht="12.75" hidden="1">
      <c r="A292">
        <v>28</v>
      </c>
      <c r="B292" t="s">
        <v>111</v>
      </c>
      <c r="C292" t="s">
        <v>109</v>
      </c>
      <c r="E292">
        <v>329</v>
      </c>
      <c r="F292">
        <v>1988</v>
      </c>
      <c r="G292" t="s">
        <v>337</v>
      </c>
      <c r="H292" s="1">
        <v>0.0537037037037037</v>
      </c>
      <c r="I292">
        <v>28</v>
      </c>
      <c r="K292" s="4">
        <v>23</v>
      </c>
    </row>
    <row r="293" spans="1:11" ht="12.75" hidden="1">
      <c r="A293">
        <v>28</v>
      </c>
      <c r="B293" t="s">
        <v>244</v>
      </c>
      <c r="C293" t="s">
        <v>109</v>
      </c>
      <c r="E293">
        <v>489</v>
      </c>
      <c r="F293">
        <v>1989</v>
      </c>
      <c r="G293" t="s">
        <v>339</v>
      </c>
      <c r="H293" s="1">
        <v>0.03243055555555556</v>
      </c>
      <c r="I293">
        <v>28</v>
      </c>
      <c r="K293" s="4">
        <v>23</v>
      </c>
    </row>
    <row r="294" spans="1:11" ht="12.75" hidden="1">
      <c r="A294">
        <v>29</v>
      </c>
      <c r="B294" t="s">
        <v>112</v>
      </c>
      <c r="C294" t="s">
        <v>109</v>
      </c>
      <c r="E294">
        <v>323</v>
      </c>
      <c r="F294">
        <v>1990</v>
      </c>
      <c r="G294" t="s">
        <v>337</v>
      </c>
      <c r="H294" s="1">
        <v>0.06319444444444444</v>
      </c>
      <c r="I294">
        <v>29</v>
      </c>
      <c r="K294" s="4">
        <v>22</v>
      </c>
    </row>
    <row r="295" spans="1:11" ht="12.75" hidden="1">
      <c r="A295">
        <v>36</v>
      </c>
      <c r="B295" t="s">
        <v>252</v>
      </c>
      <c r="C295" t="s">
        <v>109</v>
      </c>
      <c r="E295">
        <v>425</v>
      </c>
      <c r="F295">
        <v>1988</v>
      </c>
      <c r="G295" t="s">
        <v>339</v>
      </c>
      <c r="H295" s="1">
        <v>0.03564814814814815</v>
      </c>
      <c r="I295">
        <v>36</v>
      </c>
      <c r="K295" s="4">
        <v>15</v>
      </c>
    </row>
    <row r="296" spans="1:11" ht="12.75" hidden="1">
      <c r="A296">
        <v>60</v>
      </c>
      <c r="B296" t="s">
        <v>276</v>
      </c>
      <c r="C296" t="s">
        <v>109</v>
      </c>
      <c r="E296">
        <v>449</v>
      </c>
      <c r="F296">
        <v>1987</v>
      </c>
      <c r="G296" t="s">
        <v>339</v>
      </c>
      <c r="H296" s="1">
        <v>0.04628472222222222</v>
      </c>
      <c r="I296">
        <v>60</v>
      </c>
      <c r="K296" s="4">
        <v>1</v>
      </c>
    </row>
    <row r="297" spans="1:11" ht="12.75" hidden="1">
      <c r="A297">
        <v>62</v>
      </c>
      <c r="B297" t="s">
        <v>278</v>
      </c>
      <c r="C297" t="s">
        <v>109</v>
      </c>
      <c r="E297">
        <v>420</v>
      </c>
      <c r="F297">
        <v>1989</v>
      </c>
      <c r="G297" t="s">
        <v>339</v>
      </c>
      <c r="H297" s="1">
        <v>0.04780092592592592</v>
      </c>
      <c r="I297">
        <v>62</v>
      </c>
      <c r="K297" s="4">
        <v>1</v>
      </c>
    </row>
    <row r="298" spans="1:11" ht="12.75" hidden="1">
      <c r="A298">
        <v>63</v>
      </c>
      <c r="B298" t="s">
        <v>279</v>
      </c>
      <c r="C298" t="s">
        <v>109</v>
      </c>
      <c r="E298">
        <v>415</v>
      </c>
      <c r="F298">
        <v>1990</v>
      </c>
      <c r="G298" t="s">
        <v>339</v>
      </c>
      <c r="H298" s="1">
        <v>0.04912037037037037</v>
      </c>
      <c r="I298">
        <v>63</v>
      </c>
      <c r="K298" s="4">
        <v>1</v>
      </c>
    </row>
    <row r="299" spans="1:11" ht="12.75" hidden="1">
      <c r="A299">
        <v>68</v>
      </c>
      <c r="B299" t="s">
        <v>284</v>
      </c>
      <c r="C299" t="s">
        <v>109</v>
      </c>
      <c r="E299">
        <v>402</v>
      </c>
      <c r="F299">
        <v>1988</v>
      </c>
      <c r="G299" t="s">
        <v>339</v>
      </c>
      <c r="H299" s="1">
        <v>0.05400462962962963</v>
      </c>
      <c r="I299">
        <v>68</v>
      </c>
      <c r="K299" s="4">
        <v>1</v>
      </c>
    </row>
    <row r="300" spans="1:11" ht="12.75" hidden="1">
      <c r="A300">
        <v>70</v>
      </c>
      <c r="B300" t="s">
        <v>286</v>
      </c>
      <c r="C300" t="s">
        <v>109</v>
      </c>
      <c r="E300">
        <v>504</v>
      </c>
      <c r="F300">
        <v>1989</v>
      </c>
      <c r="G300" t="s">
        <v>339</v>
      </c>
      <c r="H300" s="1">
        <v>0.054884259259259265</v>
      </c>
      <c r="I300">
        <v>70</v>
      </c>
      <c r="K300" s="4">
        <v>1</v>
      </c>
    </row>
    <row r="301" spans="1:11" ht="12.75" hidden="1">
      <c r="A301">
        <v>76</v>
      </c>
      <c r="B301" t="s">
        <v>292</v>
      </c>
      <c r="C301" t="s">
        <v>109</v>
      </c>
      <c r="E301">
        <v>492</v>
      </c>
      <c r="F301">
        <v>1988</v>
      </c>
      <c r="G301" t="s">
        <v>339</v>
      </c>
      <c r="H301" s="1">
        <v>0.05890046296296297</v>
      </c>
      <c r="I301">
        <v>76</v>
      </c>
      <c r="K301" s="4">
        <v>1</v>
      </c>
    </row>
    <row r="302" spans="1:11" ht="12.75" hidden="1">
      <c r="A302">
        <v>81</v>
      </c>
      <c r="B302" t="s">
        <v>297</v>
      </c>
      <c r="C302" t="s">
        <v>109</v>
      </c>
      <c r="E302">
        <v>481</v>
      </c>
      <c r="F302">
        <v>1990</v>
      </c>
      <c r="G302" t="s">
        <v>339</v>
      </c>
      <c r="H302" s="1">
        <v>0.062349537037037044</v>
      </c>
      <c r="I302">
        <v>81</v>
      </c>
      <c r="K302" s="4">
        <v>1</v>
      </c>
    </row>
    <row r="303" spans="1:11" ht="12.75" hidden="1">
      <c r="A303">
        <v>82</v>
      </c>
      <c r="B303" t="s">
        <v>298</v>
      </c>
      <c r="C303" t="s">
        <v>109</v>
      </c>
      <c r="E303">
        <v>476</v>
      </c>
      <c r="F303">
        <v>1986</v>
      </c>
      <c r="G303" t="s">
        <v>339</v>
      </c>
      <c r="H303" s="1">
        <v>0.06447916666666666</v>
      </c>
      <c r="I303">
        <v>82</v>
      </c>
      <c r="K303" s="4">
        <v>1</v>
      </c>
    </row>
    <row r="304" spans="1:11" ht="12.75" hidden="1">
      <c r="A304">
        <v>104</v>
      </c>
      <c r="B304" t="s">
        <v>320</v>
      </c>
      <c r="C304" t="s">
        <v>109</v>
      </c>
      <c r="E304">
        <v>498</v>
      </c>
      <c r="F304">
        <v>1988</v>
      </c>
      <c r="G304" t="s">
        <v>339</v>
      </c>
      <c r="H304" t="s">
        <v>71</v>
      </c>
      <c r="K304" s="4">
        <v>0</v>
      </c>
    </row>
    <row r="305" spans="1:11" ht="12.75" hidden="1">
      <c r="A305">
        <v>105</v>
      </c>
      <c r="B305" t="s">
        <v>321</v>
      </c>
      <c r="C305" t="s">
        <v>109</v>
      </c>
      <c r="E305">
        <v>506</v>
      </c>
      <c r="F305">
        <v>1987</v>
      </c>
      <c r="G305" t="s">
        <v>339</v>
      </c>
      <c r="H305" t="s">
        <v>71</v>
      </c>
      <c r="K305" s="4">
        <v>0</v>
      </c>
    </row>
    <row r="306" spans="1:11" ht="12.75" hidden="1">
      <c r="A306">
        <v>106</v>
      </c>
      <c r="B306" t="s">
        <v>322</v>
      </c>
      <c r="C306" t="s">
        <v>109</v>
      </c>
      <c r="E306">
        <v>509</v>
      </c>
      <c r="F306">
        <v>1989</v>
      </c>
      <c r="G306" t="s">
        <v>339</v>
      </c>
      <c r="H306" t="s">
        <v>71</v>
      </c>
      <c r="K306" s="4">
        <v>0</v>
      </c>
    </row>
    <row r="308" spans="1:16" s="2" customFormat="1" ht="12.75">
      <c r="A308" s="2" t="s">
        <v>324</v>
      </c>
      <c r="B308" s="2" t="s">
        <v>325</v>
      </c>
      <c r="C308" s="2" t="s">
        <v>326</v>
      </c>
      <c r="K308" s="3"/>
      <c r="P308" s="3"/>
    </row>
    <row r="309" spans="1:16" s="2" customFormat="1" ht="12.75">
      <c r="A309" s="2" t="s">
        <v>324</v>
      </c>
      <c r="B309" s="2" t="s">
        <v>327</v>
      </c>
      <c r="C309" s="2" t="s">
        <v>328</v>
      </c>
      <c r="D309" s="2" t="s">
        <v>329</v>
      </c>
      <c r="K309" s="3"/>
      <c r="P309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ССО МИФИ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Skazitel</dc:creator>
  <cp:keywords/>
  <dc:description/>
  <cp:lastModifiedBy>Skazitel</cp:lastModifiedBy>
  <dcterms:created xsi:type="dcterms:W3CDTF">2008-05-14T17:56:28Z</dcterms:created>
  <dcterms:modified xsi:type="dcterms:W3CDTF">2008-05-15T22:20:18Z</dcterms:modified>
  <cp:category/>
  <cp:version/>
  <cp:contentType/>
  <cp:contentStatus/>
</cp:coreProperties>
</file>